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C:\Users\0000010474\Desktop\"/>
    </mc:Choice>
  </mc:AlternateContent>
  <xr:revisionPtr revIDLastSave="0" documentId="8_{5209B654-2DCF-4478-A22A-ECB74C305277}" xr6:coauthVersionLast="36" xr6:coauthVersionMax="36" xr10:uidLastSave="{00000000-0000-0000-0000-000000000000}"/>
  <bookViews>
    <workbookView xWindow="-15" yWindow="375" windowWidth="19260" windowHeight="3975" tabRatio="933" xr2:uid="{00000000-000D-0000-FFFF-FFFF00000000}"/>
  </bookViews>
  <sheets>
    <sheet name="参考７" sheetId="191" r:id="rId1"/>
    <sheet name="別紙●24" sheetId="66" state="hidden" r:id="rId2"/>
  </sheets>
  <externalReferences>
    <externalReference r:id="rId3"/>
    <externalReference r:id="rId4"/>
    <externalReference r:id="rId5"/>
  </externalReferences>
  <definedNames>
    <definedName name="ｋ">#N/A</definedName>
    <definedName name="_xlnm.Print_Area" localSheetId="0">参考７!$A$1:$V$34</definedName>
    <definedName name="_xlnm.Print_Area" localSheetId="1">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J28" i="191" l="1"/>
  <c r="K21" i="191"/>
  <c r="R19" i="191"/>
  <c r="R21" i="191" s="1"/>
  <c r="Q19" i="191"/>
  <c r="Q21" i="191" s="1"/>
  <c r="P19" i="191"/>
  <c r="P21" i="191" s="1"/>
  <c r="O19" i="191"/>
  <c r="O21" i="191" s="1"/>
  <c r="N19" i="191"/>
  <c r="N21" i="191" s="1"/>
  <c r="M19" i="191"/>
  <c r="M21" i="191" s="1"/>
  <c r="L19" i="191"/>
  <c r="L21" i="191" s="1"/>
  <c r="K19" i="191"/>
  <c r="J19" i="191"/>
  <c r="J21" i="191" s="1"/>
  <c r="I19" i="191"/>
  <c r="I21" i="191" s="1"/>
  <c r="H19" i="191"/>
  <c r="H21" i="191" s="1"/>
  <c r="G19" i="191"/>
  <c r="G21" i="191" s="1"/>
  <c r="P7" i="191"/>
  <c r="S22" i="191" l="1"/>
  <c r="S23" i="191" s="1"/>
  <c r="S21" i="191"/>
</calcChain>
</file>

<file path=xl/sharedStrings.xml><?xml version="1.0" encoding="utf-8"?>
<sst xmlns="http://schemas.openxmlformats.org/spreadsheetml/2006/main" count="181" uniqueCount="144">
  <si>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</si>
  <si>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</si>
  <si>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</si>
  <si>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</si>
  <si>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</si>
  <si>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</si>
  <si>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</si>
  <si>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</si>
  <si>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</si>
  <si>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</si>
  <si>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</si>
  <si>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</si>
  <si>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</si>
  <si>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</si>
  <si>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</si>
  <si>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</si>
  <si>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</si>
  <si>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</si>
  <si>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</si>
  <si>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</si>
  <si>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</si>
  <si>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</si>
  <si>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</si>
  <si>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</si>
  <si>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</si>
  <si>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</si>
  <si>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</si>
  <si>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</si>
  <si>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</si>
  <si>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</si>
  <si>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</si>
  <si>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</si>
  <si>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</si>
  <si>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</si>
  <si>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</si>
  <si>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</si>
  <si>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</si>
  <si>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</si>
  <si>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</si>
  <si>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</si>
  <si>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</si>
  <si>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</si>
  <si>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</si>
  <si>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</si>
  <si>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</si>
  <si>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</si>
  <si>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</si>
  <si>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</si>
  <si>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</si>
  <si>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</si>
  <si>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</si>
  <si>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</si>
  <si>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</si>
  <si>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</si>
  <si>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</si>
  <si>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</si>
  <si>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</si>
  <si>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</si>
  <si>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</si>
  <si>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</si>
  <si>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</si>
  <si>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</si>
  <si>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</si>
  <si>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</si>
  <si>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</si>
  <si>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</si>
  <si>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</si>
  <si>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</si>
  <si>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</si>
  <si>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</si>
  <si>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</si>
  <si>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</si>
  <si>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</si>
  <si>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</si>
  <si>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</si>
  <si>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</si>
  <si>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</si>
  <si>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</si>
  <si>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</si>
  <si>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</si>
  <si>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</si>
  <si>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</si>
  <si>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</si>
  <si>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</si>
  <si>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</si>
  <si>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</si>
  <si>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</si>
  <si>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②</t>
  </si>
  <si>
    <t>①</t>
  </si>
  <si>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</si>
  <si>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</si>
  <si>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</si>
  <si>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</si>
  <si>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</si>
  <si>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</si>
  <si>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</si>
  <si>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</si>
  <si>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４月</t>
    <rPh sb="1" eb="2">
      <t>ガツ</t>
    </rPh>
    <phoneticPr fontId="1"/>
  </si>
  <si>
    <t>●算定区分</t>
    <rPh sb="1" eb="3">
      <t>サンテイ</t>
    </rPh>
    <rPh sb="3" eb="5">
      <t>クブン</t>
    </rPh>
    <phoneticPr fontId="1"/>
  </si>
  <si>
    <t>１時間以上２時間未満</t>
    <rPh sb="1" eb="3">
      <t>ジカン</t>
    </rPh>
    <rPh sb="3" eb="5">
      <t>イジョウ</t>
    </rPh>
    <rPh sb="6" eb="8">
      <t>ジカン</t>
    </rPh>
    <rPh sb="8" eb="10">
      <t>ミマン</t>
    </rPh>
    <phoneticPr fontId="1"/>
  </si>
  <si>
    <t>２時間未満</t>
    <rPh sb="1" eb="3">
      <t>ジカン</t>
    </rPh>
    <rPh sb="3" eb="5">
      <t>ミマン</t>
    </rPh>
    <phoneticPr fontId="1"/>
  </si>
  <si>
    <t>２時間以上４時間未満</t>
    <rPh sb="1" eb="3">
      <t>ジカン</t>
    </rPh>
    <rPh sb="3" eb="5">
      <t>イジョウ</t>
    </rPh>
    <rPh sb="6" eb="8">
      <t>ジカン</t>
    </rPh>
    <rPh sb="8" eb="10">
      <t>ミマン</t>
    </rPh>
    <phoneticPr fontId="1"/>
  </si>
  <si>
    <t>利用延人員数計算シート（通所リハビリテーション）</t>
    <rPh sb="0" eb="2">
      <t>リヨウ</t>
    </rPh>
    <rPh sb="2" eb="3">
      <t>ノ</t>
    </rPh>
    <rPh sb="3" eb="5">
      <t>ジンイン</t>
    </rPh>
    <rPh sb="5" eb="6">
      <t>スウ</t>
    </rPh>
    <rPh sb="6" eb="8">
      <t>ケイサン</t>
    </rPh>
    <rPh sb="12" eb="14">
      <t>ツウショ</t>
    </rPh>
    <phoneticPr fontId="1"/>
  </si>
  <si>
    <t>○</t>
    <phoneticPr fontId="3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</si>
  <si>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2"/>
  </si>
  <si>
    <t>率</t>
    <rPh sb="0" eb="1">
      <t>リツ</t>
    </rPh>
    <phoneticPr fontId="1"/>
  </si>
  <si>
    <t>令和</t>
    <rPh sb="0" eb="2">
      <t>レイワ</t>
    </rPh>
    <phoneticPr fontId="32"/>
  </si>
  <si>
    <t>年</t>
    <rPh sb="0" eb="1">
      <t>ネン</t>
    </rPh>
    <phoneticPr fontId="32"/>
  </si>
  <si>
    <t>４月～２月
合計 ※６</t>
    <rPh sb="1" eb="2">
      <t>ガツ</t>
    </rPh>
    <rPh sb="4" eb="5">
      <t>ガツ</t>
    </rPh>
    <rPh sb="6" eb="8">
      <t>ゴウケイ</t>
    </rPh>
    <rPh sb="7" eb="8">
      <t>ケイ</t>
    </rPh>
    <phoneticPr fontId="1"/>
  </si>
  <si>
    <t>10月</t>
    <rPh sb="2" eb="3">
      <t>ガツ</t>
    </rPh>
    <phoneticPr fontId="1"/>
  </si>
  <si>
    <t>11月</t>
  </si>
  <si>
    <t>12月</t>
  </si>
  <si>
    <t>通所リハビリテーション
※１</t>
    <rPh sb="0" eb="2">
      <t>ツウショ</t>
    </rPh>
    <phoneticPr fontId="39"/>
  </si>
  <si>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
  </si>
  <si>
    <t>４時間以上５時間未満及び
５時間以上６時間未満</t>
    <rPh sb="10" eb="11">
      <t>オヨ</t>
    </rPh>
    <rPh sb="14" eb="16">
      <t>ジカン</t>
    </rPh>
    <rPh sb="16" eb="18">
      <t>イジョウ</t>
    </rPh>
    <rPh sb="19" eb="21">
      <t>ジカン</t>
    </rPh>
    <rPh sb="21" eb="23">
      <t>ミマン</t>
    </rPh>
    <phoneticPr fontId="1"/>
  </si>
  <si>
    <t>６時間以上７時間未満及び
７時間以上８時間未満</t>
    <rPh sb="10" eb="11">
      <t>オヨ</t>
    </rPh>
    <rPh sb="14" eb="16">
      <t>ジカン</t>
    </rPh>
    <rPh sb="16" eb="18">
      <t>イジョウ</t>
    </rPh>
    <rPh sb="19" eb="21">
      <t>ジカン</t>
    </rPh>
    <rPh sb="21" eb="23">
      <t>ミマン</t>
    </rPh>
    <phoneticPr fontId="1"/>
  </si>
  <si>
    <t>介護予防
通所リハビリテーション
※２</t>
    <rPh sb="0" eb="2">
      <t>カイゴ</t>
    </rPh>
    <rPh sb="2" eb="4">
      <t>ヨボウ</t>
    </rPh>
    <rPh sb="5" eb="7">
      <t>ツウショ</t>
    </rPh>
    <phoneticPr fontId="39"/>
  </si>
  <si>
    <t>４時間以上６時間未満</t>
    <rPh sb="1" eb="3">
      <t>ジカン</t>
    </rPh>
    <rPh sb="3" eb="5">
      <t>イジョウ</t>
    </rPh>
    <rPh sb="6" eb="8">
      <t>ジカン</t>
    </rPh>
    <rPh sb="8" eb="10">
      <t>ミマン</t>
    </rPh>
    <phoneticPr fontId="1"/>
  </si>
  <si>
    <t>６時間以上</t>
    <rPh sb="1" eb="3">
      <t>ジカン</t>
    </rPh>
    <rPh sb="3" eb="5">
      <t>イジョウ</t>
    </rPh>
    <phoneticPr fontId="32"/>
  </si>
  <si>
    <t>同時にサービスの提供を受けた者の最大数を営業日ごとに加えた数</t>
    <rPh sb="20" eb="23">
      <t>エイギョウビ</t>
    </rPh>
    <rPh sb="26" eb="27">
      <t>クワ</t>
    </rPh>
    <rPh sb="29" eb="30">
      <t>カズ</t>
    </rPh>
    <phoneticPr fontId="36"/>
  </si>
  <si>
    <t>各月の利用延人員数</t>
    <rPh sb="0" eb="2">
      <t>カクツキ</t>
    </rPh>
    <rPh sb="3" eb="5">
      <t>リヨウ</t>
    </rPh>
    <rPh sb="5" eb="6">
      <t>ノ</t>
    </rPh>
    <rPh sb="6" eb="9">
      <t>ジンインスウ</t>
    </rPh>
    <phoneticPr fontId="3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</si>
  <si>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39"/>
  </si>
  <si>
    <t>合計</t>
    <rPh sb="0" eb="2">
      <t>ゴウケイ</t>
    </rPh>
    <phoneticPr fontId="39"/>
  </si>
  <si>
    <t>（ａ）</t>
    <phoneticPr fontId="36"/>
  </si>
  <si>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</si>
  <si>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39"/>
  </si>
  <si>
    <t>（ｂ）</t>
    <phoneticPr fontId="36"/>
  </si>
  <si>
    <t>平均利用延人員数
 （a÷b）　　※４</t>
    <rPh sb="0" eb="2">
      <t>ヘイキン</t>
    </rPh>
    <rPh sb="2" eb="4">
      <t>リヨウ</t>
    </rPh>
    <rPh sb="4" eb="5">
      <t>ノベ</t>
    </rPh>
    <rPh sb="5" eb="8">
      <t>ジンインスウ</t>
    </rPh>
    <phoneticPr fontId="39"/>
  </si>
  <si>
    <t>（ｃ）</t>
    <phoneticPr fontId="3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</si>
  <si>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2"/>
  </si>
  <si>
    <t>利用定員　※６</t>
    <rPh sb="0" eb="2">
      <t>リヨウ</t>
    </rPh>
    <rPh sb="2" eb="4">
      <t>テイイン</t>
    </rPh>
    <phoneticPr fontId="32"/>
  </si>
  <si>
    <t>１月当たりの営業日数　※７</t>
    <rPh sb="1" eb="3">
      <t>ツキア</t>
    </rPh>
    <rPh sb="6" eb="8">
      <t>エイギョウ</t>
    </rPh>
    <rPh sb="8" eb="10">
      <t>ニッスウ</t>
    </rPh>
    <phoneticPr fontId="32"/>
  </si>
  <si>
    <t>平均利用延人員数　※８</t>
    <rPh sb="0" eb="2">
      <t>ヘイキン</t>
    </rPh>
    <rPh sb="2" eb="4">
      <t>リヨウ</t>
    </rPh>
    <rPh sb="4" eb="5">
      <t>ノベ</t>
    </rPh>
    <rPh sb="5" eb="8">
      <t>ジンインスウ</t>
    </rPh>
    <phoneticPr fontId="32"/>
  </si>
  <si>
    <t>×</t>
    <phoneticPr fontId="32"/>
  </si>
  <si>
    <t>=</t>
    <phoneticPr fontId="32"/>
  </si>
  <si>
    <t>【留意事項】
※６　都道府県知事等に届け出た利用定員数を記入してください。
※７　予定される１月当たりの営業日数を記入してください。
　</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2"/>
  </si>
  <si>
    <t>　７５０人以下の場合</t>
    <rPh sb="5" eb="7">
      <t>イカ</t>
    </rPh>
    <rPh sb="8" eb="10">
      <t>バアイ</t>
    </rPh>
    <phoneticPr fontId="1"/>
  </si>
  <si>
    <t>　通常規模の事業所</t>
    <rPh sb="1" eb="3">
      <t>ツウジョウ</t>
    </rPh>
    <rPh sb="3" eb="5">
      <t>キボ</t>
    </rPh>
    <rPh sb="6" eb="9">
      <t>ジギョウショ</t>
    </rPh>
    <phoneticPr fontId="1"/>
  </si>
  <si>
    <t>　７５０人を超える場合</t>
    <rPh sb="6" eb="7">
      <t>コ</t>
    </rPh>
    <rPh sb="9" eb="11">
      <t>バアイ</t>
    </rPh>
    <phoneticPr fontId="32"/>
  </si>
  <si>
    <t>　大規模の事業所</t>
    <rPh sb="1" eb="4">
      <t>ダイキボ</t>
    </rPh>
    <phoneticPr fontId="1"/>
  </si>
  <si>
    <t>（参考様式７）</t>
    <rPh sb="1" eb="3">
      <t>サンコウ</t>
    </rPh>
    <rPh sb="3" eb="5">
      <t>ヨウシキ</t>
    </rPh>
    <phoneticPr fontId="32"/>
  </si>
  <si>
    <r>
      <t xml:space="preserve">平均利用延人員数( </t>
    </r>
    <r>
      <rPr>
        <b/>
        <sz val="16"/>
        <color rgb="FFFF0000"/>
        <rFont val="ＭＳ Ｐゴシック"/>
        <family val="3"/>
        <charset val="128"/>
      </rPr>
      <t>※４ 又は ※８</t>
    </r>
    <r>
      <rPr>
        <b/>
        <sz val="16"/>
        <rFont val="ＭＳ Ｐゴシック"/>
        <family val="3"/>
        <charset val="128"/>
      </rPr>
      <t xml:space="preserve">) </t>
    </r>
    <phoneticPr fontId="32"/>
  </si>
  <si>
    <t>　※　水色セルには数値を入力し、橙色セルにはプルダウンから選択して入力してください。入力された数値等に基づき、薄紫色セルに算定結果が表示されます。</t>
    <rPh sb="3" eb="5">
      <t>ミズイロ</t>
    </rPh>
    <rPh sb="9" eb="11">
      <t>スウチ</t>
    </rPh>
    <rPh sb="12" eb="14">
      <t>ニュウリョク</t>
    </rPh>
    <rPh sb="16" eb="18">
      <t>ダイダイイロ</t>
    </rPh>
    <rPh sb="29" eb="31">
      <t>センタク</t>
    </rPh>
    <rPh sb="33" eb="35">
      <t>ニュウリョク</t>
    </rPh>
    <rPh sb="42" eb="44">
      <t>ニュウリョク</t>
    </rPh>
    <rPh sb="47" eb="49">
      <t>スウチ</t>
    </rPh>
    <rPh sb="49" eb="50">
      <t>トウ</t>
    </rPh>
    <rPh sb="51" eb="52">
      <t>モト</t>
    </rPh>
    <rPh sb="55" eb="56">
      <t>ウス</t>
    </rPh>
    <rPh sb="56" eb="58">
      <t>ムラサキイロ</t>
    </rPh>
    <rPh sb="61" eb="63">
      <t>サンテイ</t>
    </rPh>
    <rPh sb="63" eb="65">
      <t>ケッカ</t>
    </rPh>
    <rPh sb="66" eb="68">
      <t>ヒョウジ</t>
    </rPh>
    <phoneticPr fontId="32"/>
  </si>
  <si>
    <t>どちらかを選択</t>
    <rPh sb="5" eb="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</si>
</sst>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000"/>
    <numFmt numFmtId="177" formatCode="&quot;令&quot;&quot;和&quot;0&quot;年&quot;"/>
    <numFmt numFmtId="178" formatCode="#,##0_ ;[Red]\-#,##0\ "/>
    <numFmt numFmtId="179" formatCode="0_ ;[Red]\-0\ "/>
  </numFmts>
  <fonts count="4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b/>
      <sz val="16"/>
      <name val="ＭＳ Ｐゴシック"/>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FF0000"/>
      <name val="ＭＳ Ｐゴシック"/>
      <family val="3"/>
      <charset val="128"/>
    </font>
    <font>
      <sz val="11"/>
      <color theme="1"/>
      <name val="ＭＳ Ｐゴシック"/>
      <family val="3"/>
      <charset val="128"/>
    </font>
    <font>
      <sz val="6"/>
      <name val="ＭＳ Ｐゴシック"/>
      <family val="3"/>
      <charset val="128"/>
      <scheme val="minor"/>
    </font>
    <font>
      <sz val="12"/>
      <color theme="1"/>
      <name val="ＭＳ ゴシック"/>
      <family val="3"/>
      <charset val="128"/>
    </font>
    <font>
      <sz val="12"/>
      <color theme="1"/>
      <name val="ＭＳ Ｐゴシック"/>
      <family val="3"/>
      <charset val="128"/>
    </font>
    <font>
      <sz val="14"/>
      <name val="ＭＳ Ｐゴシック"/>
      <family val="3"/>
      <charset val="128"/>
    </font>
    <font>
      <sz val="6"/>
      <name val="ＭＳ Ｐゴシック"/>
      <family val="2"/>
      <charset val="128"/>
      <scheme val="minor"/>
    </font>
    <font>
      <b/>
      <sz val="12"/>
      <name val="ＭＳ Ｐゴシック"/>
      <family val="3"/>
      <charset val="128"/>
    </font>
    <font>
      <sz val="9"/>
      <color theme="1"/>
      <name val="ＭＳ Ｐゴシック"/>
      <family val="3"/>
      <charset val="128"/>
    </font>
    <font>
      <sz val="6"/>
      <name val="ＭＳ ゴシック"/>
      <family val="3"/>
      <charset val="128"/>
    </font>
    <font>
      <b/>
      <u/>
      <sz val="11"/>
      <name val="ＭＳ Ｐゴシック"/>
      <family val="3"/>
      <charset val="128"/>
    </font>
    <font>
      <sz val="10"/>
      <color rgb="FFFF0000"/>
      <name val="ＭＳ Ｐゴシック"/>
      <family val="3"/>
      <charset val="128"/>
    </font>
    <font>
      <sz val="9"/>
      <color rgb="FFFF0000"/>
      <name val="ＭＳ Ｐゴシック"/>
      <family val="3"/>
      <charset val="128"/>
    </font>
    <font>
      <b/>
      <sz val="16"/>
      <color rgb="FFFF0000"/>
      <name val="ＭＳ Ｐゴシック"/>
      <family val="3"/>
      <charset val="128"/>
    </font>
    <font>
      <b/>
      <sz val="16"/>
      <color rgb="FFFF0000"/>
      <name val="ＭＳ Ｐゴシック"/>
      <family val="2"/>
      <scheme val="minor"/>
    </font>
    <font>
      <b/>
      <sz val="16"/>
      <color rgb="FFFF0000"/>
      <name val="ＭＳ Ｐゴシック"/>
      <family val="3"/>
      <charset val="128"/>
      <scheme val="minor"/>
    </font>
    <font>
      <b/>
      <sz val="18"/>
      <color rgb="FFFF0000"/>
      <name val="ＭＳ Ｐゴシック"/>
      <family val="3"/>
      <charset val="128"/>
    </font>
    <font>
      <b/>
      <sz val="18"/>
      <color rgb="FFFF0000"/>
      <name val="ＭＳ Ｐゴシック"/>
      <family val="2"/>
      <scheme val="minor"/>
    </font>
    <font>
      <b/>
      <sz val="18"/>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7" tint="0.79998168889431442"/>
        <bgColor indexed="64"/>
      </patternFill>
    </fill>
    <fill>
      <patternFill patternType="solid">
        <fgColor rgb="FF00FFFF"/>
        <bgColor indexed="64"/>
      </patternFill>
    </fill>
    <fill>
      <patternFill patternType="solid">
        <fgColor rgb="FFFFC00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3">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7" fillId="0" borderId="0" applyNumberFormat="0" applyFill="0" applyBorder="0" applyAlignment="0" applyProtection="0">
      <alignment vertical="center"/>
    </xf>
    <xf numFmtId="0" fontId="10" fillId="29" borderId="51" applyNumberFormat="0" applyAlignment="0" applyProtection="0">
      <alignment vertical="center"/>
    </xf>
    <xf numFmtId="0" fontId="18" fillId="30" borderId="0" applyNumberFormat="0" applyBorder="0" applyAlignment="0" applyProtection="0">
      <alignment vertical="center"/>
    </xf>
    <xf numFmtId="9" fontId="5" fillId="0" borderId="0" applyFont="0" applyFill="0" applyBorder="0" applyAlignment="0" applyProtection="0"/>
    <xf numFmtId="9" fontId="19" fillId="0" borderId="0" applyFont="0" applyFill="0" applyBorder="0" applyAlignment="0" applyProtection="0">
      <alignment vertical="center"/>
    </xf>
    <xf numFmtId="0" fontId="5" fillId="3" borderId="52" applyNumberFormat="0" applyFont="0" applyAlignment="0" applyProtection="0">
      <alignment vertical="center"/>
    </xf>
    <xf numFmtId="0" fontId="20" fillId="0" borderId="53" applyNumberFormat="0" applyFill="0" applyAlignment="0" applyProtection="0">
      <alignment vertical="center"/>
    </xf>
    <xf numFmtId="0" fontId="21" fillId="31" borderId="0" applyNumberFormat="0" applyBorder="0" applyAlignment="0" applyProtection="0">
      <alignment vertical="center"/>
    </xf>
    <xf numFmtId="0" fontId="22" fillId="32" borderId="54" applyNumberFormat="0" applyAlignment="0" applyProtection="0">
      <alignment vertical="center"/>
    </xf>
    <xf numFmtId="0" fontId="11" fillId="0" borderId="0" applyNumberFormat="0" applyFill="0" applyBorder="0" applyAlignment="0" applyProtection="0">
      <alignment vertical="center"/>
    </xf>
    <xf numFmtId="38" fontId="5" fillId="0" borderId="0" applyFont="0" applyFill="0" applyBorder="0" applyAlignment="0" applyProtection="0"/>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12" fillId="0" borderId="58" applyNumberFormat="0" applyFill="0" applyAlignment="0" applyProtection="0">
      <alignment vertical="center"/>
    </xf>
    <xf numFmtId="0" fontId="26" fillId="32"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19" fillId="0" borderId="0">
      <alignment vertical="center"/>
    </xf>
    <xf numFmtId="0" fontId="29" fillId="33" borderId="0" applyNumberFormat="0" applyBorder="0" applyAlignment="0" applyProtection="0">
      <alignment vertical="center"/>
    </xf>
    <xf numFmtId="0" fontId="5" fillId="0" borderId="0"/>
    <xf numFmtId="38" fontId="5"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cellStyleXfs>
  <cellXfs count="34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0" fillId="0" borderId="0" xfId="0" applyFont="1" applyAlignment="1">
      <alignment vertical="center"/>
    </xf>
    <xf numFmtId="0" fontId="0" fillId="0" borderId="0" xfId="0" applyFont="1" applyBorder="1" applyAlignment="1">
      <alignment vertical="center"/>
    </xf>
    <xf numFmtId="0" fontId="0" fillId="0" borderId="0" xfId="0"/>
    <xf numFmtId="0" fontId="14" fillId="0" borderId="0" xfId="0" applyFont="1" applyBorder="1" applyAlignment="1">
      <alignment vertical="center"/>
    </xf>
    <xf numFmtId="0" fontId="31" fillId="0" borderId="0" xfId="44" applyFont="1" applyFill="1" applyAlignment="1">
      <alignment vertical="center"/>
    </xf>
    <xf numFmtId="0" fontId="7" fillId="0" borderId="0" xfId="47" applyFont="1" applyFill="1" applyBorder="1" applyAlignment="1" applyProtection="1">
      <alignment horizontal="left" vertical="center"/>
    </xf>
    <xf numFmtId="0" fontId="5" fillId="0" borderId="0" xfId="47" applyFont="1" applyFill="1" applyBorder="1" applyAlignment="1" applyProtection="1">
      <alignment horizontal="left" vertical="center"/>
    </xf>
    <xf numFmtId="0" fontId="34" fillId="0" borderId="0" xfId="51" applyFont="1" applyFill="1">
      <alignment vertical="center"/>
    </xf>
    <xf numFmtId="0" fontId="31" fillId="0" borderId="0" xfId="44" applyFont="1" applyAlignment="1">
      <alignment vertical="center"/>
    </xf>
    <xf numFmtId="0" fontId="35" fillId="0" borderId="0" xfId="47" applyFont="1" applyFill="1" applyAlignment="1" applyProtection="1">
      <alignment horizontal="center"/>
    </xf>
    <xf numFmtId="0" fontId="7" fillId="0" borderId="0" xfId="47" applyFont="1" applyFill="1" applyAlignment="1" applyProtection="1">
      <alignment horizontal="center" vertical="center"/>
    </xf>
    <xf numFmtId="0" fontId="31" fillId="0" borderId="0" xfId="44" applyFont="1" applyFill="1" applyAlignment="1">
      <alignment vertical="center" wrapText="1"/>
    </xf>
    <xf numFmtId="0" fontId="34" fillId="0" borderId="0" xfId="51" applyFont="1" applyFill="1" applyProtection="1">
      <alignment vertical="center"/>
    </xf>
    <xf numFmtId="0" fontId="31" fillId="0" borderId="0" xfId="0" applyFont="1" applyFill="1"/>
    <xf numFmtId="0" fontId="37" fillId="0" borderId="0" xfId="47" applyFont="1" applyFill="1" applyAlignment="1" applyProtection="1">
      <alignment vertical="center"/>
    </xf>
    <xf numFmtId="0" fontId="6" fillId="0" borderId="0" xfId="47" applyFont="1" applyFill="1" applyAlignment="1" applyProtection="1">
      <alignment vertical="center"/>
    </xf>
    <xf numFmtId="0" fontId="38" fillId="0" borderId="0" xfId="51" applyFont="1" applyFill="1" applyProtection="1">
      <alignment vertical="center"/>
    </xf>
    <xf numFmtId="0" fontId="6" fillId="34" borderId="3" xfId="47" applyFont="1" applyFill="1" applyBorder="1" applyAlignment="1" applyProtection="1">
      <alignment vertical="center" textRotation="255"/>
    </xf>
    <xf numFmtId="0" fontId="6" fillId="34" borderId="4" xfId="47" applyFont="1" applyFill="1" applyBorder="1" applyAlignment="1" applyProtection="1">
      <alignment vertical="center"/>
    </xf>
    <xf numFmtId="0" fontId="6" fillId="34" borderId="4" xfId="47" applyFont="1" applyFill="1" applyBorder="1" applyAlignment="1" applyProtection="1">
      <alignment horizontal="center" vertical="center"/>
    </xf>
    <xf numFmtId="0" fontId="6" fillId="34" borderId="1" xfId="47" applyFont="1" applyFill="1" applyBorder="1" applyAlignment="1" applyProtection="1">
      <alignment horizontal="center" vertical="center"/>
    </xf>
    <xf numFmtId="0" fontId="6" fillId="34" borderId="6" xfId="47" applyFont="1" applyFill="1" applyBorder="1" applyAlignment="1" applyProtection="1"/>
    <xf numFmtId="0" fontId="6" fillId="34" borderId="7" xfId="47" applyFont="1" applyFill="1" applyBorder="1" applyAlignment="1" applyProtection="1"/>
    <xf numFmtId="0" fontId="6" fillId="34" borderId="7" xfId="47" applyFont="1" applyFill="1" applyBorder="1" applyAlignment="1" applyProtection="1">
      <alignment horizontal="right"/>
    </xf>
    <xf numFmtId="0" fontId="6" fillId="34" borderId="8" xfId="47" applyFont="1" applyFill="1" applyBorder="1" applyAlignment="1" applyProtection="1"/>
    <xf numFmtId="0" fontId="6" fillId="34" borderId="16" xfId="47" applyFont="1" applyFill="1" applyBorder="1" applyAlignment="1" applyProtection="1">
      <alignment vertical="center" textRotation="255"/>
    </xf>
    <xf numFmtId="0" fontId="6" fillId="34" borderId="5" xfId="47" applyFont="1" applyFill="1" applyBorder="1" applyAlignment="1" applyProtection="1">
      <alignment vertical="center"/>
    </xf>
    <xf numFmtId="0" fontId="6" fillId="34" borderId="5" xfId="47" applyFont="1" applyFill="1" applyBorder="1" applyAlignment="1" applyProtection="1">
      <alignment horizontal="center" vertical="center"/>
    </xf>
    <xf numFmtId="0" fontId="6" fillId="34" borderId="15" xfId="47" applyFont="1" applyFill="1" applyBorder="1" applyAlignment="1" applyProtection="1">
      <alignment horizontal="center" vertical="center"/>
    </xf>
    <xf numFmtId="0" fontId="6" fillId="34" borderId="7" xfId="47" applyFont="1" applyFill="1" applyBorder="1" applyAlignment="1" applyProtection="1">
      <alignment horizontal="center"/>
    </xf>
    <xf numFmtId="0" fontId="6" fillId="34" borderId="2" xfId="47" applyFont="1" applyFill="1" applyBorder="1" applyAlignment="1" applyProtection="1">
      <alignment horizontal="center"/>
    </xf>
    <xf numFmtId="0" fontId="6" fillId="34" borderId="8" xfId="47" applyFont="1" applyFill="1" applyBorder="1" applyAlignment="1" applyProtection="1">
      <alignment horizontal="center"/>
    </xf>
    <xf numFmtId="12" fontId="7" fillId="0" borderId="30" xfId="47" applyNumberFormat="1" applyFont="1" applyBorder="1" applyAlignment="1" applyProtection="1">
      <alignment horizontal="center" vertical="center"/>
    </xf>
    <xf numFmtId="2" fontId="5" fillId="0" borderId="31" xfId="52" applyNumberFormat="1" applyFont="1" applyFill="1" applyBorder="1" applyAlignment="1" applyProtection="1"/>
    <xf numFmtId="12" fontId="7" fillId="0" borderId="63" xfId="47" applyNumberFormat="1" applyFont="1" applyBorder="1" applyAlignment="1" applyProtection="1">
      <alignment horizontal="center" vertical="center"/>
    </xf>
    <xf numFmtId="0" fontId="7" fillId="0" borderId="63" xfId="47" applyNumberFormat="1" applyFont="1" applyBorder="1" applyAlignment="1" applyProtection="1">
      <alignment horizontal="center" vertical="center"/>
    </xf>
    <xf numFmtId="12" fontId="7" fillId="34" borderId="25" xfId="47" applyNumberFormat="1" applyFont="1" applyFill="1" applyBorder="1" applyAlignment="1" applyProtection="1">
      <alignment horizontal="center" vertical="center"/>
    </xf>
    <xf numFmtId="12" fontId="7" fillId="34" borderId="63" xfId="47" applyNumberFormat="1" applyFont="1" applyFill="1" applyBorder="1" applyAlignment="1" applyProtection="1">
      <alignment horizontal="center" vertical="center"/>
    </xf>
    <xf numFmtId="0" fontId="7" fillId="0" borderId="67" xfId="47" applyNumberFormat="1" applyFont="1" applyBorder="1" applyAlignment="1" applyProtection="1">
      <alignment horizontal="center" vertical="center"/>
    </xf>
    <xf numFmtId="0" fontId="7" fillId="0" borderId="3" xfId="47" applyFont="1" applyBorder="1" applyAlignment="1" applyProtection="1">
      <alignment horizontal="center" vertical="center" shrinkToFit="1"/>
    </xf>
    <xf numFmtId="0" fontId="7" fillId="0" borderId="25" xfId="47" applyNumberFormat="1" applyFont="1" applyBorder="1" applyAlignment="1" applyProtection="1">
      <alignment horizontal="center" vertical="center"/>
    </xf>
    <xf numFmtId="0" fontId="7" fillId="0" borderId="6" xfId="47" applyFont="1" applyBorder="1" applyAlignment="1" applyProtection="1">
      <alignment horizontal="center" vertical="center" textRotation="255"/>
    </xf>
    <xf numFmtId="0" fontId="7" fillId="0" borderId="7" xfId="47" applyFont="1" applyBorder="1" applyAlignment="1" applyProtection="1">
      <alignment horizontal="center" vertical="center"/>
    </xf>
    <xf numFmtId="0" fontId="6" fillId="0" borderId="7" xfId="47" applyFont="1" applyFill="1" applyBorder="1" applyAlignment="1" applyProtection="1">
      <alignment horizontal="left" vertical="center" wrapText="1"/>
    </xf>
    <xf numFmtId="0" fontId="7" fillId="0" borderId="8" xfId="47" applyNumberFormat="1" applyFont="1" applyFill="1" applyBorder="1" applyAlignment="1" applyProtection="1">
      <alignment horizontal="center" vertical="center"/>
    </xf>
    <xf numFmtId="178" fontId="5" fillId="0" borderId="8" xfId="52" applyNumberFormat="1" applyFont="1" applyFill="1" applyBorder="1" applyAlignment="1" applyProtection="1">
      <alignment vertical="center"/>
    </xf>
    <xf numFmtId="178" fontId="5" fillId="0" borderId="2" xfId="52" applyNumberFormat="1" applyFont="1" applyFill="1" applyBorder="1" applyAlignment="1" applyProtection="1">
      <alignment vertical="center"/>
    </xf>
    <xf numFmtId="178" fontId="31" fillId="0" borderId="2" xfId="48" applyNumberFormat="1" applyFont="1" applyFill="1" applyBorder="1" applyAlignment="1" applyProtection="1">
      <alignment vertical="center"/>
    </xf>
    <xf numFmtId="0" fontId="7" fillId="34" borderId="6" xfId="47" applyFont="1" applyFill="1" applyBorder="1" applyAlignment="1" applyProtection="1">
      <alignment horizontal="center" vertical="center" textRotation="255"/>
    </xf>
    <xf numFmtId="0" fontId="7" fillId="34" borderId="8" xfId="47" applyNumberFormat="1" applyFont="1" applyFill="1" applyBorder="1" applyAlignment="1" applyProtection="1">
      <alignment horizontal="center"/>
    </xf>
    <xf numFmtId="2" fontId="5" fillId="35" borderId="8" xfId="52" applyNumberFormat="1" applyFont="1" applyFill="1" applyBorder="1" applyAlignment="1" applyProtection="1"/>
    <xf numFmtId="178" fontId="31" fillId="0" borderId="31" xfId="48" applyNumberFormat="1" applyFont="1" applyFill="1" applyBorder="1" applyAlignment="1" applyProtection="1">
      <alignment vertical="center"/>
    </xf>
    <xf numFmtId="0" fontId="7" fillId="34" borderId="3" xfId="47" applyFont="1" applyFill="1" applyBorder="1" applyAlignment="1" applyProtection="1">
      <alignment horizontal="center" vertical="center" textRotation="255"/>
    </xf>
    <xf numFmtId="0" fontId="7" fillId="34" borderId="1" xfId="47" applyNumberFormat="1" applyFont="1" applyFill="1" applyBorder="1" applyAlignment="1" applyProtection="1">
      <alignment horizontal="center"/>
    </xf>
    <xf numFmtId="176" fontId="5" fillId="35" borderId="1" xfId="52" applyNumberFormat="1" applyFont="1" applyFill="1" applyBorder="1" applyAlignment="1" applyProtection="1"/>
    <xf numFmtId="2" fontId="5" fillId="35" borderId="1" xfId="52" applyNumberFormat="1" applyFont="1" applyFill="1" applyBorder="1" applyAlignment="1" applyProtection="1"/>
    <xf numFmtId="2" fontId="5" fillId="35" borderId="7" xfId="52" applyNumberFormat="1" applyFont="1" applyFill="1" applyBorder="1" applyAlignment="1" applyProtection="1"/>
    <xf numFmtId="49" fontId="5" fillId="0" borderId="17" xfId="47" applyNumberFormat="1" applyFont="1" applyFill="1" applyBorder="1" applyAlignment="1" applyProtection="1">
      <alignment horizontal="left" shrinkToFit="1"/>
    </xf>
    <xf numFmtId="49" fontId="5" fillId="0" borderId="0" xfId="47" applyNumberFormat="1" applyFont="1" applyFill="1" applyBorder="1" applyAlignment="1" applyProtection="1">
      <alignment horizontal="left" shrinkToFit="1"/>
    </xf>
    <xf numFmtId="179" fontId="31" fillId="35" borderId="25" xfId="48" applyNumberFormat="1" applyFont="1" applyFill="1" applyBorder="1" applyAlignment="1" applyProtection="1">
      <alignment vertical="center"/>
    </xf>
    <xf numFmtId="176" fontId="14" fillId="35" borderId="71" xfId="52" applyNumberFormat="1" applyFont="1" applyFill="1" applyBorder="1" applyAlignment="1" applyProtection="1">
      <alignment vertical="center"/>
    </xf>
    <xf numFmtId="49" fontId="5" fillId="0" borderId="0" xfId="47" quotePrefix="1" applyNumberFormat="1" applyFont="1" applyFill="1" applyBorder="1" applyAlignment="1" applyProtection="1">
      <alignment horizontal="left" shrinkToFit="1"/>
    </xf>
    <xf numFmtId="0" fontId="5" fillId="0" borderId="0" xfId="47" applyFont="1" applyFill="1" applyBorder="1" applyAlignment="1" applyProtection="1">
      <alignment vertical="top" wrapText="1"/>
    </xf>
    <xf numFmtId="0" fontId="5" fillId="0" borderId="0" xfId="47" applyFont="1" applyFill="1" applyBorder="1" applyAlignment="1" applyProtection="1">
      <alignment horizontal="center" vertical="center" wrapText="1"/>
    </xf>
    <xf numFmtId="9" fontId="5" fillId="0" borderId="0" xfId="28" applyFont="1" applyFill="1" applyBorder="1" applyAlignment="1" applyProtection="1">
      <alignment horizontal="center" vertical="center" wrapText="1"/>
    </xf>
    <xf numFmtId="0" fontId="16" fillId="34" borderId="0" xfId="0" applyFont="1" applyFill="1" applyBorder="1" applyAlignment="1">
      <alignment vertical="center"/>
    </xf>
    <xf numFmtId="0" fontId="30" fillId="0" borderId="0" xfId="44" applyFont="1" applyFill="1" applyAlignment="1">
      <alignment vertical="center"/>
    </xf>
    <xf numFmtId="0" fontId="6" fillId="0" borderId="25" xfId="47" applyFont="1" applyBorder="1" applyAlignment="1" applyProtection="1">
      <alignment horizontal="center" vertical="center" wrapText="1" readingOrder="1"/>
    </xf>
    <xf numFmtId="0" fontId="6" fillId="0" borderId="30" xfId="47" applyFont="1" applyBorder="1" applyAlignment="1" applyProtection="1">
      <alignment horizontal="center" vertical="center" wrapText="1" readingOrder="1"/>
    </xf>
    <xf numFmtId="0" fontId="6" fillId="0" borderId="30" xfId="47" applyFont="1" applyBorder="1" applyAlignment="1" applyProtection="1">
      <alignment horizontal="center" vertical="center" readingOrder="1"/>
    </xf>
    <xf numFmtId="0" fontId="6" fillId="0" borderId="32" xfId="47" applyFont="1" applyBorder="1" applyAlignment="1" applyProtection="1">
      <alignment horizontal="center" vertical="center" readingOrder="1"/>
    </xf>
    <xf numFmtId="0" fontId="15" fillId="0" borderId="36" xfId="47" applyFont="1" applyBorder="1" applyAlignment="1" applyProtection="1">
      <alignment horizontal="left" vertical="center" wrapText="1"/>
    </xf>
    <xf numFmtId="0" fontId="15" fillId="0" borderId="37" xfId="47" applyFont="1" applyBorder="1" applyAlignment="1" applyProtection="1">
      <alignment horizontal="left" vertical="center" wrapText="1"/>
    </xf>
    <xf numFmtId="0" fontId="15" fillId="0" borderId="39" xfId="47" applyFont="1" applyBorder="1" applyAlignment="1" applyProtection="1">
      <alignment horizontal="left" vertical="center" wrapText="1"/>
    </xf>
    <xf numFmtId="0" fontId="15" fillId="0" borderId="61" xfId="47" applyFont="1" applyBorder="1" applyAlignment="1" applyProtection="1">
      <alignment horizontal="left" vertical="center" wrapText="1"/>
    </xf>
    <xf numFmtId="0" fontId="15" fillId="0" borderId="50" xfId="47" applyFont="1" applyBorder="1" applyAlignment="1" applyProtection="1">
      <alignment horizontal="left" vertical="center" wrapText="1"/>
    </xf>
    <xf numFmtId="0" fontId="15" fillId="0" borderId="62" xfId="47" applyFont="1" applyBorder="1" applyAlignment="1" applyProtection="1">
      <alignment horizontal="left" vertical="center" wrapText="1"/>
    </xf>
    <xf numFmtId="0" fontId="15" fillId="0" borderId="44" xfId="47" applyFont="1" applyBorder="1" applyAlignment="1" applyProtection="1">
      <alignment horizontal="left" vertical="center" wrapText="1"/>
    </xf>
    <xf numFmtId="0" fontId="15" fillId="0" borderId="42" xfId="47" applyFont="1" applyBorder="1" applyAlignment="1" applyProtection="1">
      <alignment horizontal="left" vertical="center" wrapText="1"/>
    </xf>
    <xf numFmtId="0" fontId="15" fillId="0" borderId="43" xfId="47" applyFont="1" applyBorder="1" applyAlignment="1" applyProtection="1">
      <alignment horizontal="left" vertical="center" wrapText="1"/>
    </xf>
    <xf numFmtId="0" fontId="16" fillId="0" borderId="0" xfId="47" applyFont="1" applyFill="1" applyAlignment="1" applyProtection="1">
      <alignment horizontal="center" vertical="center"/>
    </xf>
    <xf numFmtId="0" fontId="30" fillId="0" borderId="0" xfId="44" applyFont="1" applyFill="1" applyAlignment="1">
      <alignment horizontal="left" vertical="center" wrapText="1"/>
    </xf>
    <xf numFmtId="0" fontId="6" fillId="34" borderId="25" xfId="47" applyFont="1" applyFill="1" applyBorder="1" applyAlignment="1" applyProtection="1">
      <alignment horizontal="center" vertical="center" shrinkToFit="1"/>
    </xf>
    <xf numFmtId="0" fontId="38" fillId="34" borderId="32" xfId="51" applyFont="1" applyFill="1" applyBorder="1" applyAlignment="1" applyProtection="1">
      <alignment vertical="center" shrinkToFit="1"/>
    </xf>
    <xf numFmtId="177" fontId="6" fillId="35" borderId="6" xfId="47" applyNumberFormat="1" applyFont="1" applyFill="1" applyBorder="1" applyAlignment="1" applyProtection="1">
      <alignment horizontal="center"/>
    </xf>
    <xf numFmtId="177" fontId="6" fillId="35" borderId="7" xfId="47" applyNumberFormat="1" applyFont="1" applyFill="1" applyBorder="1" applyAlignment="1" applyProtection="1">
      <alignment horizontal="center"/>
    </xf>
    <xf numFmtId="177" fontId="6" fillId="35" borderId="8" xfId="47" applyNumberFormat="1" applyFont="1" applyFill="1" applyBorder="1" applyAlignment="1" applyProtection="1">
      <alignment horizontal="center"/>
    </xf>
    <xf numFmtId="0" fontId="6" fillId="34" borderId="25" xfId="47" applyFont="1" applyFill="1" applyBorder="1" applyAlignment="1" applyProtection="1">
      <alignment horizontal="center" vertical="center" wrapText="1"/>
    </xf>
    <xf numFmtId="0" fontId="6" fillId="34" borderId="32" xfId="47" applyFont="1" applyFill="1" applyBorder="1" applyAlignment="1" applyProtection="1">
      <alignment horizontal="center" vertical="center" wrapText="1"/>
    </xf>
    <xf numFmtId="0" fontId="6" fillId="34" borderId="6" xfId="47" applyFont="1" applyFill="1" applyBorder="1" applyAlignment="1" applyProtection="1">
      <alignment horizontal="center" wrapText="1"/>
    </xf>
    <xf numFmtId="0" fontId="6" fillId="34" borderId="7" xfId="47" applyFont="1" applyFill="1" applyBorder="1" applyAlignment="1" applyProtection="1">
      <alignment horizontal="center" wrapText="1"/>
    </xf>
    <xf numFmtId="0" fontId="6" fillId="34" borderId="8" xfId="47" applyFont="1" applyFill="1" applyBorder="1" applyAlignment="1" applyProtection="1">
      <alignment horizontal="center" wrapText="1"/>
    </xf>
    <xf numFmtId="0" fontId="6" fillId="34" borderId="4" xfId="47" applyFont="1" applyFill="1" applyBorder="1" applyAlignment="1" applyProtection="1">
      <alignment horizontal="center"/>
    </xf>
    <xf numFmtId="0" fontId="7" fillId="0" borderId="45" xfId="47" applyFont="1" applyBorder="1" applyAlignment="1" applyProtection="1">
      <alignment horizontal="center" vertical="center" shrinkToFit="1"/>
    </xf>
    <xf numFmtId="0" fontId="7" fillId="0" borderId="65" xfId="47" applyFont="1" applyBorder="1" applyAlignment="1" applyProtection="1">
      <alignment horizontal="center" vertical="center" shrinkToFit="1"/>
    </xf>
    <xf numFmtId="0" fontId="7" fillId="0" borderId="46" xfId="47" applyFont="1" applyBorder="1" applyAlignment="1" applyProtection="1">
      <alignment horizontal="center" vertical="center" shrinkToFit="1"/>
    </xf>
    <xf numFmtId="0" fontId="6" fillId="0" borderId="38" xfId="47" applyFont="1" applyBorder="1" applyAlignment="1" applyProtection="1">
      <alignment horizontal="left" vertical="center"/>
    </xf>
    <xf numFmtId="0" fontId="6" fillId="0" borderId="39" xfId="47" applyFont="1" applyBorder="1" applyAlignment="1" applyProtection="1">
      <alignment horizontal="left" vertical="center"/>
    </xf>
    <xf numFmtId="0" fontId="15" fillId="0" borderId="66" xfId="47" applyFont="1" applyBorder="1" applyAlignment="1" applyProtection="1">
      <alignment horizontal="left" vertical="center" wrapText="1" shrinkToFit="1"/>
    </xf>
    <xf numFmtId="0" fontId="15" fillId="0" borderId="62" xfId="47" applyFont="1" applyBorder="1" applyAlignment="1" applyProtection="1">
      <alignment horizontal="left" vertical="center" wrapText="1" shrinkToFit="1"/>
    </xf>
    <xf numFmtId="0" fontId="15" fillId="0" borderId="41" xfId="47" applyFont="1" applyBorder="1" applyAlignment="1" applyProtection="1">
      <alignment horizontal="left" vertical="center" wrapText="1" shrinkToFit="1"/>
    </xf>
    <xf numFmtId="0" fontId="15" fillId="0" borderId="43" xfId="47" applyFont="1" applyBorder="1" applyAlignment="1" applyProtection="1">
      <alignment horizontal="left" vertical="center" wrapText="1" shrinkToFit="1"/>
    </xf>
    <xf numFmtId="0" fontId="15" fillId="0" borderId="40" xfId="47" applyFont="1" applyBorder="1" applyAlignment="1" applyProtection="1">
      <alignment horizontal="left" vertical="center" wrapText="1"/>
    </xf>
    <xf numFmtId="0" fontId="15" fillId="0" borderId="15" xfId="47" applyFont="1" applyBorder="1" applyAlignment="1" applyProtection="1">
      <alignment horizontal="left" vertical="center" wrapText="1"/>
    </xf>
    <xf numFmtId="0" fontId="6" fillId="34" borderId="7" xfId="47" applyFont="1" applyFill="1" applyBorder="1" applyAlignment="1" applyProtection="1">
      <alignment horizontal="center"/>
    </xf>
    <xf numFmtId="42" fontId="7" fillId="0" borderId="68" xfId="47" applyNumberFormat="1" applyFont="1" applyBorder="1" applyAlignment="1" applyProtection="1">
      <alignment horizontal="center" vertical="center" wrapText="1"/>
    </xf>
    <xf numFmtId="42" fontId="7" fillId="0" borderId="69" xfId="47" applyNumberFormat="1" applyFont="1" applyBorder="1" applyAlignment="1" applyProtection="1">
      <alignment horizontal="center" vertical="center" wrapText="1"/>
    </xf>
    <xf numFmtId="42" fontId="41" fillId="0" borderId="47" xfId="47" applyNumberFormat="1" applyFont="1" applyBorder="1" applyAlignment="1" applyProtection="1">
      <alignment horizontal="center" vertical="center" wrapText="1"/>
    </xf>
    <xf numFmtId="42" fontId="41" fillId="0" borderId="70" xfId="47" applyNumberFormat="1" applyFont="1" applyBorder="1" applyAlignment="1" applyProtection="1">
      <alignment horizontal="center" vertical="center" wrapText="1"/>
    </xf>
    <xf numFmtId="0" fontId="5" fillId="0" borderId="6" xfId="47" applyFont="1" applyFill="1" applyBorder="1" applyAlignment="1" applyProtection="1">
      <alignment horizontal="center" vertical="top" wrapText="1"/>
    </xf>
    <xf numFmtId="0" fontId="5" fillId="0" borderId="8" xfId="47" applyFont="1" applyFill="1" applyBorder="1" applyAlignment="1" applyProtection="1">
      <alignment horizontal="center" vertical="top" wrapText="1"/>
    </xf>
    <xf numFmtId="0" fontId="5" fillId="0" borderId="6" xfId="47" applyFont="1" applyFill="1" applyBorder="1" applyAlignment="1" applyProtection="1">
      <alignment horizontal="center" vertical="top" shrinkToFit="1"/>
    </xf>
    <xf numFmtId="0" fontId="5" fillId="0" borderId="8" xfId="47" applyFont="1" applyFill="1" applyBorder="1" applyAlignment="1" applyProtection="1">
      <alignment horizontal="center" vertical="top" shrinkToFit="1"/>
    </xf>
    <xf numFmtId="0" fontId="42" fillId="0" borderId="72" xfId="47" applyFont="1" applyFill="1" applyBorder="1" applyAlignment="1" applyProtection="1">
      <alignment horizontal="center" vertical="top" wrapText="1"/>
    </xf>
    <xf numFmtId="0" fontId="42" fillId="0" borderId="73" xfId="47" applyFont="1" applyFill="1" applyBorder="1" applyAlignment="1" applyProtection="1">
      <alignment horizontal="center" vertical="top" wrapText="1"/>
    </xf>
    <xf numFmtId="0" fontId="5" fillId="0" borderId="3" xfId="47" applyFont="1" applyFill="1" applyBorder="1" applyAlignment="1" applyProtection="1">
      <alignment horizontal="left" vertical="top" wrapText="1"/>
    </xf>
    <xf numFmtId="0" fontId="5" fillId="0" borderId="4" xfId="47" applyFont="1" applyFill="1" applyBorder="1" applyAlignment="1" applyProtection="1">
      <alignment horizontal="left" vertical="top" wrapText="1"/>
    </xf>
    <xf numFmtId="0" fontId="5" fillId="0" borderId="1" xfId="47" applyFont="1" applyFill="1" applyBorder="1" applyAlignment="1" applyProtection="1">
      <alignment horizontal="left" vertical="top" wrapText="1"/>
    </xf>
    <xf numFmtId="0" fontId="5" fillId="0" borderId="17" xfId="47" applyFont="1" applyFill="1" applyBorder="1" applyAlignment="1" applyProtection="1">
      <alignment horizontal="left" vertical="top" wrapText="1"/>
    </xf>
    <xf numFmtId="0" fontId="5" fillId="0" borderId="0" xfId="47" applyFont="1" applyFill="1" applyBorder="1" applyAlignment="1" applyProtection="1">
      <alignment horizontal="left" vertical="top" wrapText="1"/>
    </xf>
    <xf numFmtId="0" fontId="5" fillId="0" borderId="27" xfId="47" applyFont="1" applyFill="1" applyBorder="1" applyAlignment="1" applyProtection="1">
      <alignment horizontal="left" vertical="top" wrapText="1"/>
    </xf>
    <xf numFmtId="0" fontId="45" fillId="34" borderId="6" xfId="0" applyFont="1" applyFill="1" applyBorder="1" applyAlignment="1">
      <alignment horizontal="left" vertical="center"/>
    </xf>
    <xf numFmtId="0" fontId="45" fillId="34" borderId="7" xfId="0" applyFont="1" applyFill="1" applyBorder="1" applyAlignment="1">
      <alignment horizontal="left" vertical="center"/>
    </xf>
    <xf numFmtId="0" fontId="45" fillId="34" borderId="8" xfId="0" applyFont="1" applyFill="1" applyBorder="1" applyAlignment="1">
      <alignment horizontal="left" vertical="center"/>
    </xf>
    <xf numFmtId="0" fontId="46" fillId="34" borderId="6" xfId="0" applyFont="1" applyFill="1" applyBorder="1" applyAlignment="1">
      <alignment horizontal="left" vertical="center" shrinkToFit="1"/>
    </xf>
    <xf numFmtId="0" fontId="48" fillId="34" borderId="7" xfId="0" applyFont="1" applyFill="1" applyBorder="1" applyAlignment="1">
      <alignment horizontal="left" vertical="center" shrinkToFit="1"/>
    </xf>
    <xf numFmtId="0" fontId="48" fillId="34" borderId="8" xfId="0" applyFont="1" applyFill="1" applyBorder="1" applyAlignment="1">
      <alignment horizontal="left" vertical="center" shrinkToFit="1"/>
    </xf>
    <xf numFmtId="38" fontId="5" fillId="35" borderId="74" xfId="35" applyFont="1" applyFill="1" applyBorder="1" applyAlignment="1" applyProtection="1">
      <alignment horizontal="center" vertical="center" wrapText="1"/>
    </xf>
    <xf numFmtId="38" fontId="5" fillId="35" borderId="75" xfId="35" applyFont="1" applyFill="1" applyBorder="1" applyAlignment="1" applyProtection="1">
      <alignment horizontal="center" vertical="center" wrapText="1"/>
    </xf>
    <xf numFmtId="0" fontId="44" fillId="34" borderId="6" xfId="0" applyFont="1" applyFill="1" applyBorder="1" applyAlignment="1">
      <alignment horizontal="left" vertical="center"/>
    </xf>
    <xf numFmtId="0" fontId="46" fillId="34" borderId="6" xfId="0" applyFont="1" applyFill="1" applyBorder="1" applyAlignment="1">
      <alignment horizontal="left" vertical="center"/>
    </xf>
    <xf numFmtId="0" fontId="47" fillId="34" borderId="7" xfId="0" applyFont="1" applyFill="1" applyBorder="1" applyAlignment="1">
      <alignment horizontal="left" vertical="center"/>
    </xf>
    <xf numFmtId="0" fontId="47" fillId="34" borderId="8" xfId="0" applyFont="1" applyFill="1" applyBorder="1" applyAlignment="1">
      <alignment horizontal="left" vertical="center"/>
    </xf>
    <xf numFmtId="0" fontId="16" fillId="4" borderId="0" xfId="0" applyFont="1" applyFill="1" applyBorder="1" applyAlignment="1">
      <alignment vertical="center"/>
    </xf>
    <xf numFmtId="0" fontId="14" fillId="0" borderId="0"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20" xfId="0" applyFont="1" applyBorder="1" applyAlignment="1">
      <alignment horizontal="center" wrapText="1"/>
    </xf>
    <xf numFmtId="0" fontId="2" fillId="0" borderId="4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178" fontId="5" fillId="36" borderId="60" xfId="52" applyNumberFormat="1" applyFont="1" applyFill="1" applyBorder="1" applyAlignment="1" applyProtection="1">
      <alignment vertical="center"/>
      <protection locked="0"/>
    </xf>
    <xf numFmtId="178" fontId="5" fillId="36" borderId="63" xfId="52" applyNumberFormat="1" applyFont="1" applyFill="1" applyBorder="1" applyAlignment="1" applyProtection="1">
      <alignment vertical="center"/>
      <protection locked="0"/>
    </xf>
    <xf numFmtId="178" fontId="5" fillId="36" borderId="64" xfId="52" applyNumberFormat="1" applyFont="1" applyFill="1" applyBorder="1" applyAlignment="1" applyProtection="1">
      <alignment vertical="center"/>
      <protection locked="0"/>
    </xf>
    <xf numFmtId="178" fontId="5" fillId="36" borderId="0" xfId="52" applyNumberFormat="1" applyFont="1" applyFill="1" applyBorder="1" applyAlignment="1" applyProtection="1">
      <alignment vertical="center"/>
      <protection locked="0"/>
    </xf>
    <xf numFmtId="178" fontId="5" fillId="36" borderId="30" xfId="52" applyNumberFormat="1" applyFont="1" applyFill="1" applyBorder="1" applyAlignment="1" applyProtection="1">
      <alignment vertical="center"/>
      <protection locked="0"/>
    </xf>
    <xf numFmtId="178" fontId="5" fillId="36" borderId="27" xfId="52" applyNumberFormat="1" applyFont="1" applyFill="1" applyBorder="1" applyAlignment="1" applyProtection="1">
      <alignment vertical="center"/>
      <protection locked="0"/>
    </xf>
    <xf numFmtId="178" fontId="5" fillId="36" borderId="50" xfId="52" applyNumberFormat="1" applyFont="1" applyFill="1" applyBorder="1" applyAlignment="1" applyProtection="1">
      <alignment vertical="center"/>
      <protection locked="0"/>
    </xf>
    <xf numFmtId="178" fontId="5" fillId="36" borderId="62" xfId="52" applyNumberFormat="1" applyFont="1" applyFill="1" applyBorder="1" applyAlignment="1" applyProtection="1">
      <alignment vertical="center"/>
      <protection locked="0"/>
    </xf>
    <xf numFmtId="178" fontId="5" fillId="36" borderId="5" xfId="52" applyNumberFormat="1" applyFont="1" applyFill="1" applyBorder="1" applyAlignment="1" applyProtection="1">
      <alignment vertical="center"/>
      <protection locked="0"/>
    </xf>
    <xf numFmtId="178" fontId="5" fillId="36" borderId="32" xfId="52" applyNumberFormat="1" applyFont="1" applyFill="1" applyBorder="1" applyAlignment="1" applyProtection="1">
      <alignment vertical="center"/>
      <protection locked="0"/>
    </xf>
    <xf numFmtId="178" fontId="5" fillId="36" borderId="15" xfId="52" applyNumberFormat="1" applyFont="1" applyFill="1" applyBorder="1" applyAlignment="1" applyProtection="1">
      <alignment vertical="center"/>
      <protection locked="0"/>
    </xf>
    <xf numFmtId="12" fontId="7" fillId="37" borderId="8" xfId="52" applyNumberFormat="1" applyFont="1" applyFill="1" applyBorder="1" applyAlignment="1" applyProtection="1">
      <alignment horizontal="center"/>
      <protection locked="0"/>
    </xf>
    <xf numFmtId="0" fontId="6" fillId="36" borderId="7" xfId="47" applyFont="1" applyFill="1" applyBorder="1" applyAlignment="1" applyProtection="1">
      <alignment horizontal="center"/>
    </xf>
    <xf numFmtId="38" fontId="5" fillId="36" borderId="6" xfId="35" applyFont="1" applyFill="1" applyBorder="1" applyAlignment="1" applyProtection="1">
      <alignment horizontal="center" vertical="center" wrapText="1"/>
    </xf>
    <xf numFmtId="38" fontId="5" fillId="36" borderId="8" xfId="35" applyFont="1" applyFill="1" applyBorder="1" applyAlignment="1" applyProtection="1">
      <alignment horizontal="center" vertical="center" wrapText="1"/>
    </xf>
    <xf numFmtId="12" fontId="13" fillId="37" borderId="8" xfId="52" applyNumberFormat="1" applyFont="1" applyFill="1" applyBorder="1" applyAlignment="1" applyProtection="1">
      <alignment horizontal="center" vertical="center"/>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2" xfId="29" xr:uid="{00000000-0005-0000-0000-00001C000000}"/>
    <cellStyle name="パーセント 2 2 2" xfId="50" xr:uid="{1F80562D-F78B-4E3A-9BA9-51BA84B84166}"/>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xr:uid="{1AAA847B-DA72-4D9A-92BF-AFF7ECCD9206}"/>
    <cellStyle name="桁区切り 3" xfId="52" xr:uid="{2BA93F58-F904-4145-9B6D-33397A524F1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7" xr:uid="{BE427F47-0709-4128-B16B-75A0169AA5E0}"/>
    <cellStyle name="標準 3" xfId="51" xr:uid="{F5235C7F-C182-4A35-8280-281D8D7A7835}"/>
    <cellStyle name="標準 3 2" xfId="45" xr:uid="{00000000-0005-0000-0000-00002D000000}"/>
    <cellStyle name="標準 3 2 2" xfId="49" xr:uid="{CD3F785A-27B3-4012-BF08-1627659957DF}"/>
    <cellStyle name="良い" xfId="46" builtinId="26" customBuiltin="1"/>
  </cellStyles>
  <dxfs count="0"/>
  <tableStyles count="0" defaultTableStyle="TableStyleMedium2" defaultPivotStyle="PivotStyleLight16"/>
  <colors>
    <mruColors>
      <color rgb="FF00FFFF"/>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W33"/>
  <sheetViews>
    <sheetView tabSelected="1" view="pageBreakPreview" topLeftCell="A4" zoomScale="85" zoomScaleNormal="100" zoomScaleSheetLayoutView="85" workbookViewId="0">
      <selection activeCell="M32" sqref="M32:M33"/>
    </sheetView>
  </sheetViews>
  <sheetFormatPr defaultRowHeight="13.5" x14ac:dyDescent="0.15"/>
  <cols>
    <col min="1" max="1" width="5" style="94" customWidth="1"/>
    <col min="2" max="18" width="9" style="94"/>
    <col min="19" max="19" width="10.75" style="94" customWidth="1"/>
    <col min="20" max="21" width="5" style="90" customWidth="1"/>
    <col min="22" max="16384" width="9" style="94"/>
  </cols>
  <sheetData>
    <row r="1" spans="1:23" ht="14.25" x14ac:dyDescent="0.15">
      <c r="A1" s="152" t="s">
        <v>140</v>
      </c>
      <c r="B1" s="91"/>
      <c r="C1" s="91"/>
      <c r="D1" s="92"/>
      <c r="E1" s="91"/>
      <c r="F1" s="91"/>
      <c r="G1" s="91"/>
      <c r="H1" s="93"/>
      <c r="I1" s="93"/>
      <c r="J1" s="93"/>
      <c r="K1" s="93"/>
      <c r="L1" s="93"/>
      <c r="M1" s="93"/>
      <c r="N1" s="93"/>
      <c r="O1" s="93"/>
      <c r="P1" s="93"/>
      <c r="Q1" s="93"/>
      <c r="R1" s="93"/>
      <c r="S1" s="93"/>
      <c r="T1" s="93"/>
      <c r="U1" s="93"/>
    </row>
    <row r="2" spans="1:23" ht="27.75" customHeight="1" x14ac:dyDescent="0.2">
      <c r="A2" s="166" t="s">
        <v>102</v>
      </c>
      <c r="B2" s="166"/>
      <c r="C2" s="166"/>
      <c r="D2" s="166"/>
      <c r="E2" s="166"/>
      <c r="F2" s="166"/>
      <c r="G2" s="166"/>
      <c r="H2" s="166"/>
      <c r="I2" s="166"/>
      <c r="J2" s="166"/>
      <c r="K2" s="166"/>
      <c r="L2" s="166"/>
      <c r="M2" s="166"/>
      <c r="N2" s="166"/>
      <c r="O2" s="166"/>
      <c r="P2" s="166"/>
      <c r="Q2" s="166"/>
      <c r="R2" s="166"/>
      <c r="S2" s="166"/>
      <c r="T2" s="166"/>
      <c r="U2" s="95"/>
    </row>
    <row r="3" spans="1:23" ht="5.25" customHeight="1" x14ac:dyDescent="0.15">
      <c r="A3" s="90"/>
      <c r="B3" s="96"/>
      <c r="C3" s="96"/>
      <c r="D3" s="96"/>
      <c r="E3" s="96"/>
      <c r="F3" s="96"/>
      <c r="G3" s="96"/>
      <c r="H3" s="96"/>
      <c r="I3" s="96"/>
      <c r="J3" s="96"/>
      <c r="K3" s="96"/>
      <c r="L3" s="96"/>
      <c r="M3" s="96"/>
      <c r="N3" s="96"/>
      <c r="O3" s="96"/>
      <c r="P3" s="96"/>
      <c r="Q3" s="96"/>
      <c r="R3" s="96"/>
      <c r="S3" s="93"/>
      <c r="T3" s="96"/>
      <c r="U3" s="96"/>
    </row>
    <row r="4" spans="1:23" ht="30" customHeight="1" x14ac:dyDescent="0.15">
      <c r="A4" s="90"/>
      <c r="B4" s="167" t="s">
        <v>142</v>
      </c>
      <c r="C4" s="167"/>
      <c r="D4" s="167"/>
      <c r="E4" s="167"/>
      <c r="F4" s="167"/>
      <c r="G4" s="167"/>
      <c r="H4" s="167"/>
      <c r="I4" s="167"/>
      <c r="J4" s="167"/>
      <c r="K4" s="167"/>
      <c r="L4" s="167"/>
      <c r="M4" s="167"/>
      <c r="N4" s="167"/>
      <c r="O4" s="167"/>
      <c r="P4" s="167"/>
      <c r="Q4" s="167"/>
      <c r="R4" s="167"/>
      <c r="S4" s="167"/>
      <c r="T4" s="97"/>
      <c r="U4" s="97"/>
    </row>
    <row r="5" spans="1:23" ht="14.25" x14ac:dyDescent="0.15">
      <c r="A5" s="90"/>
      <c r="B5" s="90"/>
      <c r="C5" s="90"/>
      <c r="D5" s="90"/>
      <c r="E5" s="90"/>
      <c r="F5" s="90"/>
      <c r="G5" s="90"/>
      <c r="H5" s="90"/>
      <c r="I5" s="90"/>
      <c r="J5" s="90"/>
      <c r="K5" s="93"/>
      <c r="L5" s="98"/>
      <c r="M5" s="98"/>
      <c r="N5" s="98"/>
      <c r="O5" s="90"/>
      <c r="P5" s="90"/>
      <c r="Q5" s="99"/>
      <c r="R5" s="99"/>
      <c r="S5" s="99"/>
      <c r="W5" s="94" t="s">
        <v>103</v>
      </c>
    </row>
    <row r="6" spans="1:23" ht="18.75" customHeight="1" x14ac:dyDescent="0.15">
      <c r="A6" s="90"/>
      <c r="B6" s="100" t="s">
        <v>104</v>
      </c>
      <c r="C6" s="101"/>
      <c r="D6" s="101"/>
      <c r="E6" s="101"/>
      <c r="F6" s="101"/>
      <c r="G6" s="101"/>
      <c r="H6" s="101"/>
      <c r="I6" s="101"/>
      <c r="J6" s="101"/>
      <c r="K6" s="101"/>
      <c r="L6" s="101"/>
      <c r="M6" s="88"/>
      <c r="N6" s="88"/>
      <c r="O6" s="88"/>
      <c r="P6" s="88"/>
      <c r="Q6" s="88"/>
      <c r="R6" s="88"/>
      <c r="T6" s="102"/>
      <c r="U6" s="102"/>
    </row>
    <row r="7" spans="1:23" x14ac:dyDescent="0.15">
      <c r="B7" s="103"/>
      <c r="C7" s="104"/>
      <c r="D7" s="105"/>
      <c r="E7" s="106"/>
      <c r="F7" s="168" t="s">
        <v>105</v>
      </c>
      <c r="G7" s="107"/>
      <c r="H7" s="108"/>
      <c r="I7" s="108"/>
      <c r="J7" s="109" t="s">
        <v>106</v>
      </c>
      <c r="K7" s="340"/>
      <c r="L7" s="108" t="s">
        <v>107</v>
      </c>
      <c r="M7" s="108"/>
      <c r="N7" s="108"/>
      <c r="O7" s="110"/>
      <c r="P7" s="170">
        <f>K7+1</f>
        <v>1</v>
      </c>
      <c r="Q7" s="171"/>
      <c r="R7" s="172"/>
      <c r="S7" s="173" t="s">
        <v>108</v>
      </c>
      <c r="T7" s="102"/>
      <c r="U7" s="102"/>
    </row>
    <row r="8" spans="1:23" x14ac:dyDescent="0.15">
      <c r="B8" s="111"/>
      <c r="C8" s="112"/>
      <c r="D8" s="113"/>
      <c r="E8" s="114"/>
      <c r="F8" s="169"/>
      <c r="G8" s="115" t="s">
        <v>97</v>
      </c>
      <c r="H8" s="116" t="s">
        <v>89</v>
      </c>
      <c r="I8" s="115" t="s">
        <v>90</v>
      </c>
      <c r="J8" s="116" t="s">
        <v>91</v>
      </c>
      <c r="K8" s="116" t="s">
        <v>92</v>
      </c>
      <c r="L8" s="117" t="s">
        <v>93</v>
      </c>
      <c r="M8" s="115" t="s">
        <v>109</v>
      </c>
      <c r="N8" s="116" t="s">
        <v>110</v>
      </c>
      <c r="O8" s="116" t="s">
        <v>111</v>
      </c>
      <c r="P8" s="115" t="s">
        <v>94</v>
      </c>
      <c r="Q8" s="116" t="s">
        <v>95</v>
      </c>
      <c r="R8" s="116" t="s">
        <v>96</v>
      </c>
      <c r="S8" s="174"/>
      <c r="T8" s="102"/>
      <c r="U8" s="102"/>
    </row>
    <row r="9" spans="1:23" ht="29.25" customHeight="1" x14ac:dyDescent="0.15">
      <c r="B9" s="153" t="s">
        <v>112</v>
      </c>
      <c r="C9" s="157" t="s">
        <v>99</v>
      </c>
      <c r="D9" s="158"/>
      <c r="E9" s="159"/>
      <c r="F9" s="118">
        <v>0.25</v>
      </c>
      <c r="G9" s="328"/>
      <c r="H9" s="328"/>
      <c r="I9" s="328"/>
      <c r="J9" s="328"/>
      <c r="K9" s="328"/>
      <c r="L9" s="328"/>
      <c r="M9" s="328"/>
      <c r="N9" s="328"/>
      <c r="O9" s="328"/>
      <c r="P9" s="328"/>
      <c r="Q9" s="328"/>
      <c r="R9" s="328"/>
      <c r="S9" s="119"/>
      <c r="T9" s="98"/>
      <c r="U9" s="98"/>
    </row>
    <row r="10" spans="1:23" ht="29.25" customHeight="1" x14ac:dyDescent="0.15">
      <c r="B10" s="154"/>
      <c r="C10" s="160" t="s">
        <v>113</v>
      </c>
      <c r="D10" s="161"/>
      <c r="E10" s="162"/>
      <c r="F10" s="120">
        <v>0.5</v>
      </c>
      <c r="G10" s="329"/>
      <c r="H10" s="329"/>
      <c r="I10" s="329"/>
      <c r="J10" s="329"/>
      <c r="K10" s="329"/>
      <c r="L10" s="329"/>
      <c r="M10" s="329"/>
      <c r="N10" s="329"/>
      <c r="O10" s="329"/>
      <c r="P10" s="329"/>
      <c r="Q10" s="329"/>
      <c r="R10" s="329"/>
      <c r="S10" s="119"/>
      <c r="T10" s="98"/>
      <c r="U10" s="98"/>
    </row>
    <row r="11" spans="1:23" ht="29.25" customHeight="1" x14ac:dyDescent="0.15">
      <c r="B11" s="155"/>
      <c r="C11" s="160" t="s">
        <v>114</v>
      </c>
      <c r="D11" s="161"/>
      <c r="E11" s="162"/>
      <c r="F11" s="120">
        <v>0.75</v>
      </c>
      <c r="G11" s="329"/>
      <c r="H11" s="329"/>
      <c r="I11" s="329"/>
      <c r="J11" s="329"/>
      <c r="K11" s="329"/>
      <c r="L11" s="329"/>
      <c r="M11" s="329"/>
      <c r="N11" s="329"/>
      <c r="O11" s="329"/>
      <c r="P11" s="329"/>
      <c r="Q11" s="329"/>
      <c r="R11" s="329"/>
      <c r="S11" s="119"/>
      <c r="T11" s="98"/>
      <c r="U11" s="98"/>
    </row>
    <row r="12" spans="1:23" ht="29.25" customHeight="1" x14ac:dyDescent="0.15">
      <c r="B12" s="156"/>
      <c r="C12" s="163" t="s">
        <v>115</v>
      </c>
      <c r="D12" s="164"/>
      <c r="E12" s="165"/>
      <c r="F12" s="121">
        <v>1</v>
      </c>
      <c r="G12" s="330"/>
      <c r="H12" s="330"/>
      <c r="I12" s="330"/>
      <c r="J12" s="330"/>
      <c r="K12" s="330"/>
      <c r="L12" s="330"/>
      <c r="M12" s="330"/>
      <c r="N12" s="330"/>
      <c r="O12" s="330"/>
      <c r="P12" s="330"/>
      <c r="Q12" s="330"/>
      <c r="R12" s="330"/>
      <c r="S12" s="119"/>
      <c r="T12" s="98"/>
      <c r="U12" s="98"/>
    </row>
    <row r="13" spans="1:23" ht="29.25" customHeight="1" x14ac:dyDescent="0.15">
      <c r="B13" s="153" t="s">
        <v>116</v>
      </c>
      <c r="C13" s="179" t="s">
        <v>88</v>
      </c>
      <c r="D13" s="182" t="s">
        <v>100</v>
      </c>
      <c r="E13" s="183"/>
      <c r="F13" s="122">
        <v>0.25</v>
      </c>
      <c r="G13" s="331"/>
      <c r="H13" s="332"/>
      <c r="I13" s="331"/>
      <c r="J13" s="332"/>
      <c r="K13" s="332"/>
      <c r="L13" s="333"/>
      <c r="M13" s="331"/>
      <c r="N13" s="332"/>
      <c r="O13" s="328"/>
      <c r="P13" s="331"/>
      <c r="Q13" s="332"/>
      <c r="R13" s="332"/>
      <c r="S13" s="119"/>
      <c r="T13" s="98"/>
      <c r="U13" s="98"/>
    </row>
    <row r="14" spans="1:23" ht="29.25" customHeight="1" x14ac:dyDescent="0.15">
      <c r="B14" s="154"/>
      <c r="C14" s="180"/>
      <c r="D14" s="184" t="s">
        <v>101</v>
      </c>
      <c r="E14" s="185"/>
      <c r="F14" s="123">
        <v>0.5</v>
      </c>
      <c r="G14" s="334"/>
      <c r="H14" s="329"/>
      <c r="I14" s="334"/>
      <c r="J14" s="329"/>
      <c r="K14" s="329"/>
      <c r="L14" s="335"/>
      <c r="M14" s="334"/>
      <c r="N14" s="329"/>
      <c r="O14" s="329"/>
      <c r="P14" s="334"/>
      <c r="Q14" s="329"/>
      <c r="R14" s="329"/>
      <c r="S14" s="119"/>
      <c r="T14" s="98"/>
      <c r="U14" s="98"/>
    </row>
    <row r="15" spans="1:23" ht="29.25" customHeight="1" x14ac:dyDescent="0.15">
      <c r="B15" s="155"/>
      <c r="C15" s="180"/>
      <c r="D15" s="184" t="s">
        <v>117</v>
      </c>
      <c r="E15" s="185"/>
      <c r="F15" s="123">
        <v>0.75</v>
      </c>
      <c r="G15" s="334"/>
      <c r="H15" s="329"/>
      <c r="I15" s="334"/>
      <c r="J15" s="329"/>
      <c r="K15" s="329"/>
      <c r="L15" s="335"/>
      <c r="M15" s="334"/>
      <c r="N15" s="329"/>
      <c r="O15" s="329"/>
      <c r="P15" s="334"/>
      <c r="Q15" s="329"/>
      <c r="R15" s="329"/>
      <c r="S15" s="119"/>
      <c r="T15" s="98"/>
      <c r="U15" s="98"/>
    </row>
    <row r="16" spans="1:23" ht="29.25" customHeight="1" x14ac:dyDescent="0.15">
      <c r="B16" s="155"/>
      <c r="C16" s="181"/>
      <c r="D16" s="186" t="s">
        <v>118</v>
      </c>
      <c r="E16" s="187"/>
      <c r="F16" s="124">
        <v>1</v>
      </c>
      <c r="G16" s="336"/>
      <c r="H16" s="337"/>
      <c r="I16" s="336"/>
      <c r="J16" s="337"/>
      <c r="K16" s="337"/>
      <c r="L16" s="338"/>
      <c r="M16" s="336"/>
      <c r="N16" s="337"/>
      <c r="O16" s="337"/>
      <c r="P16" s="336"/>
      <c r="Q16" s="337"/>
      <c r="R16" s="337"/>
      <c r="S16" s="119"/>
      <c r="T16" s="98"/>
      <c r="U16" s="98"/>
    </row>
    <row r="17" spans="1:21" ht="29.25" customHeight="1" x14ac:dyDescent="0.15">
      <c r="B17" s="156"/>
      <c r="C17" s="125" t="s">
        <v>87</v>
      </c>
      <c r="D17" s="188" t="s">
        <v>119</v>
      </c>
      <c r="E17" s="189"/>
      <c r="F17" s="126">
        <v>1</v>
      </c>
      <c r="G17" s="331"/>
      <c r="H17" s="332"/>
      <c r="I17" s="331"/>
      <c r="J17" s="332"/>
      <c r="K17" s="332"/>
      <c r="L17" s="333"/>
      <c r="M17" s="331"/>
      <c r="N17" s="332"/>
      <c r="O17" s="332"/>
      <c r="P17" s="331"/>
      <c r="Q17" s="332"/>
      <c r="R17" s="332"/>
      <c r="S17" s="119"/>
      <c r="T17" s="98"/>
      <c r="U17" s="98"/>
    </row>
    <row r="18" spans="1:21" ht="3.75" customHeight="1" x14ac:dyDescent="0.15">
      <c r="B18" s="127"/>
      <c r="C18" s="128"/>
      <c r="D18" s="129"/>
      <c r="E18" s="129"/>
      <c r="F18" s="130"/>
      <c r="G18" s="131"/>
      <c r="H18" s="132"/>
      <c r="I18" s="132"/>
      <c r="J18" s="132"/>
      <c r="K18" s="132"/>
      <c r="L18" s="132"/>
      <c r="M18" s="132"/>
      <c r="N18" s="132"/>
      <c r="O18" s="132"/>
      <c r="P18" s="132"/>
      <c r="Q18" s="132"/>
      <c r="R18" s="132"/>
      <c r="S18" s="133"/>
      <c r="T18" s="98"/>
      <c r="U18" s="98"/>
    </row>
    <row r="19" spans="1:21" ht="18" customHeight="1" x14ac:dyDescent="0.15">
      <c r="B19" s="134"/>
      <c r="C19" s="190" t="s">
        <v>120</v>
      </c>
      <c r="D19" s="190"/>
      <c r="E19" s="190"/>
      <c r="F19" s="135"/>
      <c r="G19" s="136">
        <f>$F$9*G9+$F$11*G11+$F$10*G10+$F$12*G12+$F$13*G13+$F$14*G14+$F$15*G15+$F$16*G16+$F$17*G17</f>
        <v>0</v>
      </c>
      <c r="H19" s="136">
        <f t="shared" ref="H19:R19" si="0">$F$9*H9+$F$11*H11+$F$10*H10+$F$12*H12+$F$13*H13+$F$14*H14+$F$15*H15+$F$16*H16+$F$17*H17</f>
        <v>0</v>
      </c>
      <c r="I19" s="136">
        <f t="shared" si="0"/>
        <v>0</v>
      </c>
      <c r="J19" s="136">
        <f t="shared" si="0"/>
        <v>0</v>
      </c>
      <c r="K19" s="136">
        <f t="shared" si="0"/>
        <v>0</v>
      </c>
      <c r="L19" s="136">
        <f t="shared" si="0"/>
        <v>0</v>
      </c>
      <c r="M19" s="136">
        <f t="shared" si="0"/>
        <v>0</v>
      </c>
      <c r="N19" s="136">
        <f t="shared" si="0"/>
        <v>0</v>
      </c>
      <c r="O19" s="136">
        <f t="shared" si="0"/>
        <v>0</v>
      </c>
      <c r="P19" s="136">
        <f t="shared" si="0"/>
        <v>0</v>
      </c>
      <c r="Q19" s="136">
        <f t="shared" si="0"/>
        <v>0</v>
      </c>
      <c r="R19" s="136">
        <f t="shared" si="0"/>
        <v>0</v>
      </c>
      <c r="S19" s="119"/>
      <c r="T19" s="98"/>
      <c r="U19" s="98"/>
    </row>
    <row r="20" spans="1:21" ht="18" customHeight="1" x14ac:dyDescent="0.15">
      <c r="B20" s="175" t="s">
        <v>121</v>
      </c>
      <c r="C20" s="176"/>
      <c r="D20" s="176"/>
      <c r="E20" s="177"/>
      <c r="F20" s="122">
        <v>0.8571428571428571</v>
      </c>
      <c r="G20" s="339"/>
      <c r="H20" s="339"/>
      <c r="I20" s="339"/>
      <c r="J20" s="339"/>
      <c r="K20" s="339"/>
      <c r="L20" s="339"/>
      <c r="M20" s="339"/>
      <c r="N20" s="339"/>
      <c r="O20" s="339"/>
      <c r="P20" s="339"/>
      <c r="Q20" s="339"/>
      <c r="R20" s="339"/>
      <c r="S20" s="137"/>
      <c r="T20" s="98"/>
      <c r="U20" s="98"/>
    </row>
    <row r="21" spans="1:21" ht="18" customHeight="1" x14ac:dyDescent="0.15">
      <c r="B21" s="138"/>
      <c r="C21" s="178" t="s">
        <v>122</v>
      </c>
      <c r="D21" s="178"/>
      <c r="E21" s="178"/>
      <c r="F21" s="139"/>
      <c r="G21" s="140">
        <f>IF(G20="",G19,ROUND(G19*6/7,2))</f>
        <v>0</v>
      </c>
      <c r="H21" s="140">
        <f t="shared" ref="H21:R21" si="1">IF(H20="",H19,ROUND(H19*6/7,2))</f>
        <v>0</v>
      </c>
      <c r="I21" s="141">
        <f t="shared" si="1"/>
        <v>0</v>
      </c>
      <c r="J21" s="141">
        <f t="shared" si="1"/>
        <v>0</v>
      </c>
      <c r="K21" s="141">
        <f t="shared" si="1"/>
        <v>0</v>
      </c>
      <c r="L21" s="141">
        <f t="shared" si="1"/>
        <v>0</v>
      </c>
      <c r="M21" s="141">
        <f t="shared" si="1"/>
        <v>0</v>
      </c>
      <c r="N21" s="141">
        <f t="shared" si="1"/>
        <v>0</v>
      </c>
      <c r="O21" s="141">
        <f t="shared" si="1"/>
        <v>0</v>
      </c>
      <c r="P21" s="136">
        <f t="shared" si="1"/>
        <v>0</v>
      </c>
      <c r="Q21" s="136">
        <f t="shared" si="1"/>
        <v>0</v>
      </c>
      <c r="R21" s="136">
        <f t="shared" si="1"/>
        <v>0</v>
      </c>
      <c r="S21" s="142">
        <f>SUM(G21:Q21)</f>
        <v>0</v>
      </c>
      <c r="T21" s="143" t="s">
        <v>123</v>
      </c>
      <c r="U21" s="144"/>
    </row>
    <row r="22" spans="1:21" ht="86.25" customHeight="1" thickBot="1" x14ac:dyDescent="0.2">
      <c r="B22" s="201" t="s">
        <v>124</v>
      </c>
      <c r="C22" s="202"/>
      <c r="D22" s="202"/>
      <c r="E22" s="202"/>
      <c r="F22" s="202"/>
      <c r="G22" s="202"/>
      <c r="H22" s="202"/>
      <c r="I22" s="202"/>
      <c r="J22" s="202"/>
      <c r="K22" s="202"/>
      <c r="L22" s="202"/>
      <c r="M22" s="202"/>
      <c r="N22" s="202"/>
      <c r="O22" s="203"/>
      <c r="P22" s="191" t="s">
        <v>125</v>
      </c>
      <c r="Q22" s="191"/>
      <c r="R22" s="192"/>
      <c r="S22" s="145">
        <f>COUNTIF(G21:Q21,"&gt;0")</f>
        <v>0</v>
      </c>
      <c r="T22" s="144" t="s">
        <v>126</v>
      </c>
      <c r="U22" s="144"/>
    </row>
    <row r="23" spans="1:21" ht="69.75" customHeight="1" thickBot="1" x14ac:dyDescent="0.2">
      <c r="B23" s="204"/>
      <c r="C23" s="205"/>
      <c r="D23" s="205"/>
      <c r="E23" s="205"/>
      <c r="F23" s="205"/>
      <c r="G23" s="205"/>
      <c r="H23" s="205"/>
      <c r="I23" s="205"/>
      <c r="J23" s="205"/>
      <c r="K23" s="205"/>
      <c r="L23" s="205"/>
      <c r="M23" s="205"/>
      <c r="N23" s="205"/>
      <c r="O23" s="206"/>
      <c r="P23" s="193" t="s">
        <v>127</v>
      </c>
      <c r="Q23" s="193"/>
      <c r="R23" s="194"/>
      <c r="S23" s="146" t="str">
        <f>IF(S22&lt;1,"",S21/S22)</f>
        <v/>
      </c>
      <c r="T23" s="147" t="s">
        <v>128</v>
      </c>
      <c r="U23" s="147"/>
    </row>
    <row r="24" spans="1:21" x14ac:dyDescent="0.15">
      <c r="B24" s="148"/>
      <c r="C24" s="148"/>
      <c r="D24" s="148"/>
      <c r="E24" s="148"/>
      <c r="F24" s="148"/>
      <c r="G24" s="148"/>
      <c r="H24" s="148"/>
      <c r="I24" s="148"/>
      <c r="J24" s="148"/>
      <c r="K24" s="148"/>
      <c r="L24" s="148"/>
      <c r="M24" s="148"/>
      <c r="N24" s="148"/>
      <c r="O24" s="90"/>
      <c r="P24" s="90"/>
      <c r="Q24" s="90"/>
      <c r="R24" s="90"/>
      <c r="S24" s="90"/>
    </row>
    <row r="25" spans="1:21" ht="14.25" x14ac:dyDescent="0.15">
      <c r="B25" s="100" t="s">
        <v>129</v>
      </c>
      <c r="C25" s="148"/>
      <c r="D25" s="148"/>
      <c r="E25" s="148"/>
      <c r="F25" s="148"/>
      <c r="G25" s="148"/>
      <c r="H25" s="148"/>
      <c r="I25" s="148"/>
      <c r="J25" s="148"/>
      <c r="K25" s="148"/>
      <c r="L25" s="148"/>
      <c r="M25" s="148"/>
      <c r="N25" s="148"/>
      <c r="O25" s="90"/>
      <c r="P25" s="90"/>
      <c r="Q25" s="90"/>
      <c r="R25" s="90"/>
      <c r="S25" s="90"/>
    </row>
    <row r="26" spans="1:21" ht="6" customHeight="1" thickBot="1" x14ac:dyDescent="0.2">
      <c r="B26" s="148"/>
      <c r="C26" s="148"/>
      <c r="D26" s="148"/>
      <c r="E26" s="148"/>
      <c r="F26" s="148"/>
      <c r="G26" s="148"/>
      <c r="H26" s="148"/>
      <c r="I26" s="148"/>
      <c r="J26" s="148"/>
      <c r="K26" s="148"/>
      <c r="L26" s="148"/>
      <c r="M26" s="148"/>
      <c r="N26" s="148"/>
      <c r="O26" s="90"/>
      <c r="P26" s="90"/>
      <c r="Q26" s="90"/>
      <c r="R26" s="90"/>
      <c r="S26" s="90"/>
    </row>
    <row r="27" spans="1:21" ht="13.5" customHeight="1" x14ac:dyDescent="0.15">
      <c r="B27" s="195" t="s">
        <v>130</v>
      </c>
      <c r="C27" s="196"/>
      <c r="D27" s="148"/>
      <c r="E27" s="148"/>
      <c r="F27" s="148"/>
      <c r="G27" s="197" t="s">
        <v>131</v>
      </c>
      <c r="H27" s="198"/>
      <c r="I27" s="148"/>
      <c r="J27" s="199" t="s">
        <v>132</v>
      </c>
      <c r="K27" s="200"/>
      <c r="M27" s="148"/>
      <c r="N27" s="148"/>
      <c r="O27" s="90"/>
      <c r="P27" s="90"/>
      <c r="Q27" s="90"/>
      <c r="R27" s="90"/>
      <c r="S27" s="90"/>
    </row>
    <row r="28" spans="1:21" ht="27.75" customHeight="1" thickBot="1" x14ac:dyDescent="0.2">
      <c r="B28" s="341"/>
      <c r="C28" s="342"/>
      <c r="D28" s="149" t="s">
        <v>133</v>
      </c>
      <c r="E28" s="150">
        <v>0.9</v>
      </c>
      <c r="F28" s="149" t="s">
        <v>133</v>
      </c>
      <c r="G28" s="341"/>
      <c r="H28" s="342"/>
      <c r="I28" s="149" t="s">
        <v>134</v>
      </c>
      <c r="J28" s="213">
        <f>B28*E28*G28</f>
        <v>0</v>
      </c>
      <c r="K28" s="214"/>
      <c r="M28" s="148"/>
      <c r="N28" s="148"/>
      <c r="O28" s="90"/>
      <c r="P28" s="90"/>
      <c r="Q28" s="90"/>
      <c r="R28" s="90"/>
      <c r="S28" s="90"/>
    </row>
    <row r="29" spans="1:21" ht="57.75" customHeight="1" x14ac:dyDescent="0.15">
      <c r="B29" s="205" t="s">
        <v>135</v>
      </c>
      <c r="C29" s="205"/>
      <c r="D29" s="205"/>
      <c r="E29" s="205"/>
      <c r="F29" s="205"/>
      <c r="G29" s="205"/>
      <c r="H29" s="205"/>
      <c r="I29" s="205"/>
      <c r="J29" s="205"/>
      <c r="K29" s="205"/>
      <c r="L29" s="205"/>
      <c r="M29" s="205"/>
      <c r="N29" s="205"/>
      <c r="O29" s="205"/>
      <c r="P29" s="205"/>
      <c r="Q29" s="205"/>
      <c r="R29" s="205"/>
      <c r="S29" s="205"/>
    </row>
    <row r="30" spans="1:21" s="86" customFormat="1" ht="24.95" customHeight="1" x14ac:dyDescent="0.15">
      <c r="A30" s="219" t="s">
        <v>98</v>
      </c>
      <c r="B30" s="220"/>
      <c r="C30" s="220"/>
      <c r="D30" s="220"/>
      <c r="E30" s="220"/>
      <c r="F30" s="220"/>
      <c r="G30" s="220"/>
      <c r="H30" s="220"/>
      <c r="I30" s="220"/>
      <c r="J30" s="220"/>
      <c r="K30" s="220"/>
      <c r="L30" s="220"/>
      <c r="M30" s="220"/>
      <c r="N30" s="220"/>
    </row>
    <row r="31" spans="1:21" s="86" customFormat="1" ht="24.95" customHeight="1" x14ac:dyDescent="0.15">
      <c r="A31" s="151" t="s">
        <v>141</v>
      </c>
      <c r="B31" s="89"/>
      <c r="C31" s="89"/>
      <c r="D31" s="89"/>
      <c r="E31" s="89"/>
      <c r="F31" s="89"/>
      <c r="G31" s="89"/>
      <c r="H31" s="89" t="s">
        <v>143</v>
      </c>
      <c r="I31" s="89"/>
      <c r="J31" s="89"/>
      <c r="K31" s="89"/>
      <c r="L31" s="89"/>
      <c r="M31" s="89"/>
      <c r="N31" s="89"/>
    </row>
    <row r="32" spans="1:21" s="86" customFormat="1" ht="35.25" customHeight="1" x14ac:dyDescent="0.15">
      <c r="A32" s="215" t="s">
        <v>136</v>
      </c>
      <c r="B32" s="208"/>
      <c r="C32" s="208"/>
      <c r="D32" s="208"/>
      <c r="E32" s="208"/>
      <c r="F32" s="208"/>
      <c r="G32" s="209"/>
      <c r="H32" s="216" t="s">
        <v>137</v>
      </c>
      <c r="I32" s="217"/>
      <c r="J32" s="217"/>
      <c r="K32" s="217"/>
      <c r="L32" s="218"/>
      <c r="M32" s="343"/>
      <c r="N32" s="87"/>
    </row>
    <row r="33" spans="1:14" s="86" customFormat="1" ht="35.25" customHeight="1" x14ac:dyDescent="0.15">
      <c r="A33" s="207" t="s">
        <v>138</v>
      </c>
      <c r="B33" s="208"/>
      <c r="C33" s="208"/>
      <c r="D33" s="208"/>
      <c r="E33" s="208"/>
      <c r="F33" s="208"/>
      <c r="G33" s="209"/>
      <c r="H33" s="210" t="s">
        <v>139</v>
      </c>
      <c r="I33" s="211"/>
      <c r="J33" s="211"/>
      <c r="K33" s="211"/>
      <c r="L33" s="212"/>
      <c r="M33" s="343"/>
      <c r="N33" s="87"/>
    </row>
  </sheetData>
  <mergeCells count="35">
    <mergeCell ref="A33:G33"/>
    <mergeCell ref="H33:L33"/>
    <mergeCell ref="G28:H28"/>
    <mergeCell ref="J28:K28"/>
    <mergeCell ref="B29:S29"/>
    <mergeCell ref="A32:G32"/>
    <mergeCell ref="H32:L32"/>
    <mergeCell ref="B28:C28"/>
    <mergeCell ref="A30:N30"/>
    <mergeCell ref="P22:R22"/>
    <mergeCell ref="P23:R23"/>
    <mergeCell ref="B27:C27"/>
    <mergeCell ref="G27:H27"/>
    <mergeCell ref="J27:K27"/>
    <mergeCell ref="B22:O23"/>
    <mergeCell ref="B20:E20"/>
    <mergeCell ref="C21:E21"/>
    <mergeCell ref="B13:B17"/>
    <mergeCell ref="C13:C16"/>
    <mergeCell ref="D13:E13"/>
    <mergeCell ref="D14:E14"/>
    <mergeCell ref="D15:E15"/>
    <mergeCell ref="D16:E16"/>
    <mergeCell ref="D17:E17"/>
    <mergeCell ref="C19:E19"/>
    <mergeCell ref="A2:T2"/>
    <mergeCell ref="B4:S4"/>
    <mergeCell ref="F7:F8"/>
    <mergeCell ref="P7:R7"/>
    <mergeCell ref="S7:S8"/>
    <mergeCell ref="B9:B12"/>
    <mergeCell ref="C9:E9"/>
    <mergeCell ref="C10:E10"/>
    <mergeCell ref="C11:E11"/>
    <mergeCell ref="C12:E12"/>
  </mergeCells>
  <phoneticPr fontId="1"/>
  <dataValidations count="1">
    <dataValidation type="list" allowBlank="1" showInputMessage="1" sqref="G20:R20 M32:M33" xr:uid="{66867BA1-2E9E-4A0B-8D01-2D32A0E1BB06}">
      <formula1>"○,"</formula1>
    </dataValidation>
  </dataValidations>
  <printOptions horizontalCentered="1"/>
  <pageMargins left="0.59055118110236227" right="0.19685039370078741" top="0.19685039370078741" bottom="0.19685039370078741"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O130"/>
  <sheetViews>
    <sheetView showGridLines="0" view="pageBreakPreview" zoomScaleNormal="100" zoomScaleSheetLayoutView="100" workbookViewId="0">
      <selection activeCell="B3" sqref="B3"/>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68</v>
      </c>
      <c r="AA3" s="222"/>
      <c r="AB3" s="222"/>
      <c r="AC3" s="222"/>
      <c r="AD3" s="223"/>
      <c r="AE3" s="316"/>
      <c r="AF3" s="317"/>
      <c r="AG3" s="317"/>
      <c r="AH3" s="317"/>
      <c r="AI3" s="317"/>
      <c r="AJ3" s="317"/>
      <c r="AK3" s="317"/>
      <c r="AL3" s="318"/>
      <c r="AM3" s="20"/>
      <c r="AN3" s="1"/>
    </row>
    <row r="4" spans="2:40" s="2" customFormat="1" x14ac:dyDescent="0.15">
      <c r="AN4" s="21"/>
    </row>
    <row r="5" spans="2:40" s="2" customFormat="1" x14ac:dyDescent="0.15">
      <c r="B5" s="319" t="s">
        <v>40</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27</v>
      </c>
      <c r="AH6" s="2" t="s">
        <v>33</v>
      </c>
      <c r="AJ6" s="2" t="s">
        <v>29</v>
      </c>
      <c r="AL6" s="2" t="s">
        <v>28</v>
      </c>
    </row>
    <row r="7" spans="2:40" s="2" customFormat="1" x14ac:dyDescent="0.15">
      <c r="B7" s="319" t="s">
        <v>69</v>
      </c>
      <c r="C7" s="319"/>
      <c r="D7" s="319"/>
      <c r="E7" s="319"/>
      <c r="F7" s="319"/>
      <c r="G7" s="319"/>
      <c r="H7" s="319"/>
      <c r="I7" s="319"/>
      <c r="J7" s="3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28" t="s">
        <v>70</v>
      </c>
      <c r="C11" s="303" t="s">
        <v>6</v>
      </c>
      <c r="D11" s="304"/>
      <c r="E11" s="304"/>
      <c r="F11" s="304"/>
      <c r="G11" s="304"/>
      <c r="H11" s="304"/>
      <c r="I11" s="304"/>
      <c r="J11" s="304"/>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9"/>
      <c r="C12" s="306" t="s">
        <v>71</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9"/>
      <c r="C13" s="303" t="s">
        <v>7</v>
      </c>
      <c r="D13" s="304"/>
      <c r="E13" s="304"/>
      <c r="F13" s="304"/>
      <c r="G13" s="304"/>
      <c r="H13" s="304"/>
      <c r="I13" s="304"/>
      <c r="J13" s="304"/>
      <c r="K13" s="305"/>
      <c r="L13" s="286" t="s">
        <v>72</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29"/>
      <c r="C14" s="306"/>
      <c r="D14" s="307"/>
      <c r="E14" s="307"/>
      <c r="F14" s="307"/>
      <c r="G14" s="307"/>
      <c r="H14" s="307"/>
      <c r="I14" s="307"/>
      <c r="J14" s="307"/>
      <c r="K14" s="308"/>
      <c r="L14" s="289" t="s">
        <v>73</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15">
      <c r="B15" s="229"/>
      <c r="C15" s="309"/>
      <c r="D15" s="310"/>
      <c r="E15" s="310"/>
      <c r="F15" s="310"/>
      <c r="G15" s="310"/>
      <c r="H15" s="310"/>
      <c r="I15" s="310"/>
      <c r="J15" s="310"/>
      <c r="K15" s="311"/>
      <c r="L15" s="321" t="s">
        <v>74</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15">
      <c r="B16" s="229"/>
      <c r="C16" s="322" t="s">
        <v>75</v>
      </c>
      <c r="D16" s="323"/>
      <c r="E16" s="323"/>
      <c r="F16" s="323"/>
      <c r="G16" s="323"/>
      <c r="H16" s="323"/>
      <c r="I16" s="323"/>
      <c r="J16" s="323"/>
      <c r="K16" s="324"/>
      <c r="L16" s="221" t="s">
        <v>8</v>
      </c>
      <c r="M16" s="222"/>
      <c r="N16" s="222"/>
      <c r="O16" s="222"/>
      <c r="P16" s="223"/>
      <c r="Q16" s="24"/>
      <c r="R16" s="25"/>
      <c r="S16" s="25"/>
      <c r="T16" s="25"/>
      <c r="U16" s="25"/>
      <c r="V16" s="25"/>
      <c r="W16" s="25"/>
      <c r="X16" s="25"/>
      <c r="Y16" s="26"/>
      <c r="Z16" s="297" t="s">
        <v>9</v>
      </c>
      <c r="AA16" s="298"/>
      <c r="AB16" s="298"/>
      <c r="AC16" s="298"/>
      <c r="AD16" s="299"/>
      <c r="AE16" s="28"/>
      <c r="AF16" s="32"/>
      <c r="AG16" s="22"/>
      <c r="AH16" s="22"/>
      <c r="AI16" s="22"/>
      <c r="AJ16" s="287"/>
      <c r="AK16" s="287"/>
      <c r="AL16" s="288"/>
    </row>
    <row r="17" spans="2:40" ht="14.25" customHeight="1" x14ac:dyDescent="0.15">
      <c r="B17" s="229"/>
      <c r="C17" s="325" t="s">
        <v>52</v>
      </c>
      <c r="D17" s="326"/>
      <c r="E17" s="326"/>
      <c r="F17" s="326"/>
      <c r="G17" s="326"/>
      <c r="H17" s="326"/>
      <c r="I17" s="326"/>
      <c r="J17" s="326"/>
      <c r="K17" s="327"/>
      <c r="L17" s="27"/>
      <c r="M17" s="27"/>
      <c r="N17" s="27"/>
      <c r="O17" s="27"/>
      <c r="P17" s="27"/>
      <c r="Q17" s="27"/>
      <c r="R17" s="27"/>
      <c r="S17" s="27"/>
      <c r="U17" s="221" t="s">
        <v>10</v>
      </c>
      <c r="V17" s="222"/>
      <c r="W17" s="222"/>
      <c r="X17" s="222"/>
      <c r="Y17" s="223"/>
      <c r="Z17" s="18"/>
      <c r="AA17" s="19"/>
      <c r="AB17" s="19"/>
      <c r="AC17" s="19"/>
      <c r="AD17" s="19"/>
      <c r="AE17" s="313"/>
      <c r="AF17" s="313"/>
      <c r="AG17" s="313"/>
      <c r="AH17" s="313"/>
      <c r="AI17" s="313"/>
      <c r="AJ17" s="313"/>
      <c r="AK17" s="313"/>
      <c r="AL17" s="17"/>
      <c r="AN17" s="3"/>
    </row>
    <row r="18" spans="2:40" ht="14.25" customHeight="1" x14ac:dyDescent="0.15">
      <c r="B18" s="229"/>
      <c r="C18" s="224" t="s">
        <v>11</v>
      </c>
      <c r="D18" s="224"/>
      <c r="E18" s="224"/>
      <c r="F18" s="224"/>
      <c r="G18" s="224"/>
      <c r="H18" s="314"/>
      <c r="I18" s="314"/>
      <c r="J18" s="314"/>
      <c r="K18" s="315"/>
      <c r="L18" s="221" t="s">
        <v>12</v>
      </c>
      <c r="M18" s="222"/>
      <c r="N18" s="222"/>
      <c r="O18" s="222"/>
      <c r="P18" s="223"/>
      <c r="Q18" s="29"/>
      <c r="R18" s="30"/>
      <c r="S18" s="30"/>
      <c r="T18" s="30"/>
      <c r="U18" s="30"/>
      <c r="V18" s="30"/>
      <c r="W18" s="30"/>
      <c r="X18" s="30"/>
      <c r="Y18" s="31"/>
      <c r="Z18" s="232" t="s">
        <v>13</v>
      </c>
      <c r="AA18" s="232"/>
      <c r="AB18" s="232"/>
      <c r="AC18" s="232"/>
      <c r="AD18" s="233"/>
      <c r="AE18" s="15"/>
      <c r="AF18" s="16"/>
      <c r="AG18" s="16"/>
      <c r="AH18" s="16"/>
      <c r="AI18" s="16"/>
      <c r="AJ18" s="16"/>
      <c r="AK18" s="16"/>
      <c r="AL18" s="17"/>
      <c r="AN18" s="3"/>
    </row>
    <row r="19" spans="2:40" ht="13.5" customHeight="1" x14ac:dyDescent="0.15">
      <c r="B19" s="229"/>
      <c r="C19" s="284" t="s">
        <v>14</v>
      </c>
      <c r="D19" s="284"/>
      <c r="E19" s="284"/>
      <c r="F19" s="284"/>
      <c r="G19" s="284"/>
      <c r="H19" s="300"/>
      <c r="I19" s="300"/>
      <c r="J19" s="300"/>
      <c r="K19" s="300"/>
      <c r="L19" s="286" t="s">
        <v>72</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29"/>
      <c r="C20" s="284"/>
      <c r="D20" s="284"/>
      <c r="E20" s="284"/>
      <c r="F20" s="284"/>
      <c r="G20" s="284"/>
      <c r="H20" s="300"/>
      <c r="I20" s="300"/>
      <c r="J20" s="300"/>
      <c r="K20" s="300"/>
      <c r="L20" s="289" t="s">
        <v>73</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15">
      <c r="B21" s="230"/>
      <c r="C21" s="301"/>
      <c r="D21" s="301"/>
      <c r="E21" s="301"/>
      <c r="F21" s="301"/>
      <c r="G21" s="301"/>
      <c r="H21" s="302"/>
      <c r="I21" s="302"/>
      <c r="J21" s="302"/>
      <c r="K21" s="302"/>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6"/>
      <c r="AN21" s="3"/>
    </row>
    <row r="22" spans="2:40" ht="13.5" customHeight="1" x14ac:dyDescent="0.15">
      <c r="B22" s="245" t="s">
        <v>76</v>
      </c>
      <c r="C22" s="303" t="s">
        <v>84</v>
      </c>
      <c r="D22" s="304"/>
      <c r="E22" s="304"/>
      <c r="F22" s="304"/>
      <c r="G22" s="304"/>
      <c r="H22" s="304"/>
      <c r="I22" s="304"/>
      <c r="J22" s="304"/>
      <c r="K22" s="305"/>
      <c r="L22" s="286" t="s">
        <v>72</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246"/>
      <c r="C23" s="306"/>
      <c r="D23" s="307"/>
      <c r="E23" s="307"/>
      <c r="F23" s="307"/>
      <c r="G23" s="307"/>
      <c r="H23" s="307"/>
      <c r="I23" s="307"/>
      <c r="J23" s="307"/>
      <c r="K23" s="308"/>
      <c r="L23" s="289" t="s">
        <v>73</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15">
      <c r="B24" s="246"/>
      <c r="C24" s="309"/>
      <c r="D24" s="310"/>
      <c r="E24" s="310"/>
      <c r="F24" s="310"/>
      <c r="G24" s="310"/>
      <c r="H24" s="310"/>
      <c r="I24" s="310"/>
      <c r="J24" s="310"/>
      <c r="K24" s="311"/>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6"/>
      <c r="AN24" s="3"/>
    </row>
    <row r="25" spans="2:40" ht="14.25" customHeight="1" x14ac:dyDescent="0.15">
      <c r="B25" s="246"/>
      <c r="C25" s="284" t="s">
        <v>75</v>
      </c>
      <c r="D25" s="284"/>
      <c r="E25" s="284"/>
      <c r="F25" s="284"/>
      <c r="G25" s="284"/>
      <c r="H25" s="284"/>
      <c r="I25" s="284"/>
      <c r="J25" s="284"/>
      <c r="K25" s="284"/>
      <c r="L25" s="221" t="s">
        <v>8</v>
      </c>
      <c r="M25" s="222"/>
      <c r="N25" s="222"/>
      <c r="O25" s="222"/>
      <c r="P25" s="223"/>
      <c r="Q25" s="24"/>
      <c r="R25" s="25"/>
      <c r="S25" s="25"/>
      <c r="T25" s="25"/>
      <c r="U25" s="25"/>
      <c r="V25" s="25"/>
      <c r="W25" s="25"/>
      <c r="X25" s="25"/>
      <c r="Y25" s="26"/>
      <c r="Z25" s="297" t="s">
        <v>9</v>
      </c>
      <c r="AA25" s="298"/>
      <c r="AB25" s="298"/>
      <c r="AC25" s="298"/>
      <c r="AD25" s="299"/>
      <c r="AE25" s="28"/>
      <c r="AF25" s="32"/>
      <c r="AG25" s="22"/>
      <c r="AH25" s="22"/>
      <c r="AI25" s="22"/>
      <c r="AJ25" s="287"/>
      <c r="AK25" s="287"/>
      <c r="AL25" s="288"/>
      <c r="AN25" s="3"/>
    </row>
    <row r="26" spans="2:40" ht="13.5" customHeight="1" x14ac:dyDescent="0.15">
      <c r="B26" s="246"/>
      <c r="C26" s="312" t="s">
        <v>15</v>
      </c>
      <c r="D26" s="312"/>
      <c r="E26" s="312"/>
      <c r="F26" s="312"/>
      <c r="G26" s="312"/>
      <c r="H26" s="312"/>
      <c r="I26" s="312"/>
      <c r="J26" s="312"/>
      <c r="K26" s="312"/>
      <c r="L26" s="286" t="s">
        <v>72</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246"/>
      <c r="C27" s="312"/>
      <c r="D27" s="312"/>
      <c r="E27" s="312"/>
      <c r="F27" s="312"/>
      <c r="G27" s="312"/>
      <c r="H27" s="312"/>
      <c r="I27" s="312"/>
      <c r="J27" s="312"/>
      <c r="K27" s="312"/>
      <c r="L27" s="289" t="s">
        <v>73</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15">
      <c r="B28" s="246"/>
      <c r="C28" s="312"/>
      <c r="D28" s="312"/>
      <c r="E28" s="312"/>
      <c r="F28" s="312"/>
      <c r="G28" s="312"/>
      <c r="H28" s="312"/>
      <c r="I28" s="312"/>
      <c r="J28" s="312"/>
      <c r="K28" s="312"/>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6"/>
      <c r="AN28" s="3"/>
    </row>
    <row r="29" spans="2:40" ht="14.25" customHeight="1" x14ac:dyDescent="0.15">
      <c r="B29" s="246"/>
      <c r="C29" s="284" t="s">
        <v>75</v>
      </c>
      <c r="D29" s="284"/>
      <c r="E29" s="284"/>
      <c r="F29" s="284"/>
      <c r="G29" s="284"/>
      <c r="H29" s="284"/>
      <c r="I29" s="284"/>
      <c r="J29" s="284"/>
      <c r="K29" s="284"/>
      <c r="L29" s="221" t="s">
        <v>8</v>
      </c>
      <c r="M29" s="222"/>
      <c r="N29" s="222"/>
      <c r="O29" s="222"/>
      <c r="P29" s="223"/>
      <c r="Q29" s="28"/>
      <c r="R29" s="32"/>
      <c r="S29" s="32"/>
      <c r="T29" s="32"/>
      <c r="U29" s="32"/>
      <c r="V29" s="32"/>
      <c r="W29" s="32"/>
      <c r="X29" s="32"/>
      <c r="Y29" s="33"/>
      <c r="Z29" s="297" t="s">
        <v>9</v>
      </c>
      <c r="AA29" s="298"/>
      <c r="AB29" s="298"/>
      <c r="AC29" s="298"/>
      <c r="AD29" s="299"/>
      <c r="AE29" s="28"/>
      <c r="AF29" s="32"/>
      <c r="AG29" s="22"/>
      <c r="AH29" s="22"/>
      <c r="AI29" s="22"/>
      <c r="AJ29" s="287"/>
      <c r="AK29" s="287"/>
      <c r="AL29" s="288"/>
      <c r="AN29" s="3"/>
    </row>
    <row r="30" spans="2:40" ht="14.25" customHeight="1" x14ac:dyDescent="0.15">
      <c r="B30" s="246"/>
      <c r="C30" s="284" t="s">
        <v>16</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46"/>
      <c r="C31" s="284" t="s">
        <v>17</v>
      </c>
      <c r="D31" s="284"/>
      <c r="E31" s="284"/>
      <c r="F31" s="284"/>
      <c r="G31" s="284"/>
      <c r="H31" s="284"/>
      <c r="I31" s="284"/>
      <c r="J31" s="284"/>
      <c r="K31" s="284"/>
      <c r="L31" s="286" t="s">
        <v>72</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246"/>
      <c r="C32" s="284"/>
      <c r="D32" s="284"/>
      <c r="E32" s="284"/>
      <c r="F32" s="284"/>
      <c r="G32" s="284"/>
      <c r="H32" s="284"/>
      <c r="I32" s="284"/>
      <c r="J32" s="284"/>
      <c r="K32" s="284"/>
      <c r="L32" s="289" t="s">
        <v>73</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15">
      <c r="B33" s="247"/>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15">
      <c r="B34" s="245" t="s">
        <v>42</v>
      </c>
      <c r="C34" s="248" t="s">
        <v>77</v>
      </c>
      <c r="D34" s="249"/>
      <c r="E34" s="249"/>
      <c r="F34" s="249"/>
      <c r="G34" s="249"/>
      <c r="H34" s="249"/>
      <c r="I34" s="249"/>
      <c r="J34" s="249"/>
      <c r="K34" s="249"/>
      <c r="L34" s="249"/>
      <c r="M34" s="270" t="s">
        <v>18</v>
      </c>
      <c r="N34" s="238"/>
      <c r="O34" s="53" t="s">
        <v>44</v>
      </c>
      <c r="P34" s="49"/>
      <c r="Q34" s="50"/>
      <c r="R34" s="272" t="s">
        <v>19</v>
      </c>
      <c r="S34" s="273"/>
      <c r="T34" s="273"/>
      <c r="U34" s="273"/>
      <c r="V34" s="273"/>
      <c r="W34" s="273"/>
      <c r="X34" s="274"/>
      <c r="Y34" s="278" t="s">
        <v>54</v>
      </c>
      <c r="Z34" s="279"/>
      <c r="AA34" s="279"/>
      <c r="AB34" s="280"/>
      <c r="AC34" s="281" t="s">
        <v>55</v>
      </c>
      <c r="AD34" s="282"/>
      <c r="AE34" s="282"/>
      <c r="AF34" s="282"/>
      <c r="AG34" s="283"/>
      <c r="AH34" s="257" t="s">
        <v>49</v>
      </c>
      <c r="AI34" s="258"/>
      <c r="AJ34" s="258"/>
      <c r="AK34" s="258"/>
      <c r="AL34" s="259"/>
      <c r="AN34" s="3"/>
    </row>
    <row r="35" spans="2:40" ht="14.25" customHeight="1" x14ac:dyDescent="0.15">
      <c r="B35" s="246"/>
      <c r="C35" s="250"/>
      <c r="D35" s="251"/>
      <c r="E35" s="251"/>
      <c r="F35" s="251"/>
      <c r="G35" s="251"/>
      <c r="H35" s="251"/>
      <c r="I35" s="251"/>
      <c r="J35" s="251"/>
      <c r="K35" s="251"/>
      <c r="L35" s="251"/>
      <c r="M35" s="271"/>
      <c r="N35" s="241"/>
      <c r="O35" s="54" t="s">
        <v>45</v>
      </c>
      <c r="P35" s="51"/>
      <c r="Q35" s="52"/>
      <c r="R35" s="275"/>
      <c r="S35" s="276"/>
      <c r="T35" s="276"/>
      <c r="U35" s="276"/>
      <c r="V35" s="276"/>
      <c r="W35" s="276"/>
      <c r="X35" s="277"/>
      <c r="Y35" s="56" t="s">
        <v>30</v>
      </c>
      <c r="Z35" s="55"/>
      <c r="AA35" s="55"/>
      <c r="AB35" s="55"/>
      <c r="AC35" s="260" t="s">
        <v>31</v>
      </c>
      <c r="AD35" s="261"/>
      <c r="AE35" s="261"/>
      <c r="AF35" s="261"/>
      <c r="AG35" s="262"/>
      <c r="AH35" s="263" t="s">
        <v>50</v>
      </c>
      <c r="AI35" s="264"/>
      <c r="AJ35" s="264"/>
      <c r="AK35" s="264"/>
      <c r="AL35" s="265"/>
      <c r="AN35" s="3"/>
    </row>
    <row r="36" spans="2:40" ht="14.25" customHeight="1" x14ac:dyDescent="0.15">
      <c r="B36" s="246"/>
      <c r="C36" s="229"/>
      <c r="D36" s="69"/>
      <c r="E36" s="254" t="s">
        <v>1</v>
      </c>
      <c r="F36" s="254"/>
      <c r="G36" s="254"/>
      <c r="H36" s="254"/>
      <c r="I36" s="254"/>
      <c r="J36" s="254"/>
      <c r="K36" s="254"/>
      <c r="L36" s="26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46"/>
      <c r="C37" s="229"/>
      <c r="D37" s="69"/>
      <c r="E37" s="254" t="s">
        <v>2</v>
      </c>
      <c r="F37" s="255"/>
      <c r="G37" s="255"/>
      <c r="H37" s="255"/>
      <c r="I37" s="255"/>
      <c r="J37" s="255"/>
      <c r="K37" s="255"/>
      <c r="L37" s="25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46"/>
      <c r="C38" s="229"/>
      <c r="D38" s="69"/>
      <c r="E38" s="254" t="s">
        <v>3</v>
      </c>
      <c r="F38" s="255"/>
      <c r="G38" s="255"/>
      <c r="H38" s="255"/>
      <c r="I38" s="255"/>
      <c r="J38" s="255"/>
      <c r="K38" s="255"/>
      <c r="L38" s="25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46"/>
      <c r="C39" s="229"/>
      <c r="D39" s="69"/>
      <c r="E39" s="254" t="s">
        <v>5</v>
      </c>
      <c r="F39" s="255"/>
      <c r="G39" s="255"/>
      <c r="H39" s="255"/>
      <c r="I39" s="255"/>
      <c r="J39" s="255"/>
      <c r="K39" s="255"/>
      <c r="L39" s="25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46"/>
      <c r="C40" s="229"/>
      <c r="D40" s="69"/>
      <c r="E40" s="254" t="s">
        <v>4</v>
      </c>
      <c r="F40" s="255"/>
      <c r="G40" s="255"/>
      <c r="H40" s="255"/>
      <c r="I40" s="255"/>
      <c r="J40" s="255"/>
      <c r="K40" s="255"/>
      <c r="L40" s="25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46"/>
      <c r="C41" s="229"/>
      <c r="D41" s="70"/>
      <c r="E41" s="267" t="s">
        <v>43</v>
      </c>
      <c r="F41" s="268"/>
      <c r="G41" s="268"/>
      <c r="H41" s="268"/>
      <c r="I41" s="268"/>
      <c r="J41" s="268"/>
      <c r="K41" s="268"/>
      <c r="L41" s="26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46"/>
      <c r="C42" s="229"/>
      <c r="D42" s="72"/>
      <c r="E42" s="252" t="s">
        <v>62</v>
      </c>
      <c r="F42" s="252"/>
      <c r="G42" s="252"/>
      <c r="H42" s="252"/>
      <c r="I42" s="252"/>
      <c r="J42" s="252"/>
      <c r="K42" s="252"/>
      <c r="L42" s="25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46"/>
      <c r="C43" s="229"/>
      <c r="D43" s="69"/>
      <c r="E43" s="254" t="s">
        <v>63</v>
      </c>
      <c r="F43" s="255"/>
      <c r="G43" s="255"/>
      <c r="H43" s="255"/>
      <c r="I43" s="255"/>
      <c r="J43" s="255"/>
      <c r="K43" s="255"/>
      <c r="L43" s="25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46"/>
      <c r="C44" s="229"/>
      <c r="D44" s="69"/>
      <c r="E44" s="254" t="s">
        <v>64</v>
      </c>
      <c r="F44" s="255"/>
      <c r="G44" s="255"/>
      <c r="H44" s="255"/>
      <c r="I44" s="255"/>
      <c r="J44" s="255"/>
      <c r="K44" s="255"/>
      <c r="L44" s="25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46"/>
      <c r="C45" s="229"/>
      <c r="D45" s="69"/>
      <c r="E45" s="254" t="s">
        <v>65</v>
      </c>
      <c r="F45" s="255"/>
      <c r="G45" s="255"/>
      <c r="H45" s="255"/>
      <c r="I45" s="255"/>
      <c r="J45" s="255"/>
      <c r="K45" s="255"/>
      <c r="L45" s="25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46"/>
      <c r="C46" s="229"/>
      <c r="D46" s="69"/>
      <c r="E46" s="254" t="s">
        <v>66</v>
      </c>
      <c r="F46" s="255"/>
      <c r="G46" s="255"/>
      <c r="H46" s="255"/>
      <c r="I46" s="255"/>
      <c r="J46" s="255"/>
      <c r="K46" s="255"/>
      <c r="L46" s="25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47"/>
      <c r="C47" s="229"/>
      <c r="D47" s="69"/>
      <c r="E47" s="254" t="s">
        <v>67</v>
      </c>
      <c r="F47" s="255"/>
      <c r="G47" s="255"/>
      <c r="H47" s="255"/>
      <c r="I47" s="255"/>
      <c r="J47" s="255"/>
      <c r="K47" s="255"/>
      <c r="L47" s="25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3" t="s">
        <v>46</v>
      </c>
      <c r="C48" s="243"/>
      <c r="D48" s="243"/>
      <c r="E48" s="243"/>
      <c r="F48" s="243"/>
      <c r="G48" s="243"/>
      <c r="H48" s="243"/>
      <c r="I48" s="243"/>
      <c r="J48" s="243"/>
      <c r="K48" s="2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47</v>
      </c>
      <c r="C49" s="243"/>
      <c r="D49" s="243"/>
      <c r="E49" s="243"/>
      <c r="F49" s="243"/>
      <c r="G49" s="243"/>
      <c r="H49" s="243"/>
      <c r="I49" s="243"/>
      <c r="J49" s="243"/>
      <c r="K49" s="2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4" t="s">
        <v>20</v>
      </c>
      <c r="C50" s="224"/>
      <c r="D50" s="224"/>
      <c r="E50" s="224"/>
      <c r="F50" s="224"/>
      <c r="G50" s="224"/>
      <c r="H50" s="224"/>
      <c r="I50" s="224"/>
      <c r="J50" s="224"/>
      <c r="K50" s="2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5" t="s">
        <v>48</v>
      </c>
      <c r="C51" s="225"/>
      <c r="D51" s="225"/>
      <c r="E51" s="225"/>
      <c r="F51" s="225"/>
      <c r="G51" s="225"/>
      <c r="H51" s="225"/>
      <c r="I51" s="225"/>
      <c r="J51" s="225"/>
      <c r="K51" s="2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6" t="s">
        <v>39</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8" t="s">
        <v>21</v>
      </c>
      <c r="C53" s="231" t="s">
        <v>78</v>
      </c>
      <c r="D53" s="232"/>
      <c r="E53" s="232"/>
      <c r="F53" s="232"/>
      <c r="G53" s="232"/>
      <c r="H53" s="232"/>
      <c r="I53" s="232"/>
      <c r="J53" s="232"/>
      <c r="K53" s="232"/>
      <c r="L53" s="232"/>
      <c r="M53" s="232"/>
      <c r="N53" s="232"/>
      <c r="O53" s="232"/>
      <c r="P53" s="232"/>
      <c r="Q53" s="232"/>
      <c r="R53" s="232"/>
      <c r="S53" s="232"/>
      <c r="T53" s="233"/>
      <c r="U53" s="231" t="s">
        <v>32</v>
      </c>
      <c r="V53" s="234"/>
      <c r="W53" s="234"/>
      <c r="X53" s="234"/>
      <c r="Y53" s="234"/>
      <c r="Z53" s="234"/>
      <c r="AA53" s="234"/>
      <c r="AB53" s="234"/>
      <c r="AC53" s="234"/>
      <c r="AD53" s="234"/>
      <c r="AE53" s="234"/>
      <c r="AF53" s="234"/>
      <c r="AG53" s="234"/>
      <c r="AH53" s="234"/>
      <c r="AI53" s="234"/>
      <c r="AJ53" s="234"/>
      <c r="AK53" s="234"/>
      <c r="AL53" s="235"/>
      <c r="AN53" s="3"/>
    </row>
    <row r="54" spans="2:40" x14ac:dyDescent="0.15">
      <c r="B54" s="229"/>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15">
      <c r="B55" s="229"/>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15">
      <c r="B56" s="229"/>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15">
      <c r="B57" s="230"/>
      <c r="C57" s="242"/>
      <c r="D57" s="234"/>
      <c r="E57" s="234"/>
      <c r="F57" s="234"/>
      <c r="G57" s="234"/>
      <c r="H57" s="234"/>
      <c r="I57" s="234"/>
      <c r="J57" s="234"/>
      <c r="K57" s="234"/>
      <c r="L57" s="234"/>
      <c r="M57" s="234"/>
      <c r="N57" s="234"/>
      <c r="O57" s="234"/>
      <c r="P57" s="234"/>
      <c r="Q57" s="234"/>
      <c r="R57" s="234"/>
      <c r="S57" s="234"/>
      <c r="T57" s="235"/>
      <c r="U57" s="242"/>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15">
      <c r="B58" s="221" t="s">
        <v>22</v>
      </c>
      <c r="C58" s="222"/>
      <c r="D58" s="222"/>
      <c r="E58" s="222"/>
      <c r="F58" s="223"/>
      <c r="G58" s="224" t="s">
        <v>23</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534A3A9E-700B-4416-A470-AE68B8F594BA}">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http://purl.org/dc/elements/1.1/"/>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参考７</vt:lpstr>
      <vt:lpstr>別紙●24</vt:lpstr>
      <vt:lpstr>参考７!Print_Area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Higashioosakacity</cp:lastModifiedBy>
  <cp:revision>0</cp:revision>
  <cp:lastPrinted>2024-05-13T05:36:39Z</cp:lastPrinted>
  <dcterms:created xsi:type="dcterms:W3CDTF">1601-01-01T00:00:00Z</dcterms:created>
  <dcterms:modified xsi:type="dcterms:W3CDTF">2025-02-05T02:33:24Z</dcterms:modified>
  <cp:category/>
</cp:coreProperties>
</file>