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Sfi0000001\共有\消防局\指令課\情報管理\05_消防指令システム関係\00_消防情報システム更新整備\01_作成資料\03_入札実施関係\提案書作成要領\"/>
    </mc:Choice>
  </mc:AlternateContent>
  <xr:revisionPtr revIDLastSave="0" documentId="13_ncr:1_{5EA29B73-9F2E-4A24-A969-99FDABCB1BD9}" xr6:coauthVersionLast="47" xr6:coauthVersionMax="47" xr10:uidLastSave="{00000000-0000-0000-0000-000000000000}"/>
  <bookViews>
    <workbookView xWindow="-120" yWindow="-120" windowWidth="29040" windowHeight="15840" xr2:uid="{00000000-000D-0000-FFFF-FFFF00000000}"/>
  </bookViews>
  <sheets>
    <sheet name="提案様式４" sheetId="4" r:id="rId1"/>
  </sheets>
  <definedNames>
    <definedName name="_xlnm._FilterDatabase" localSheetId="0" hidden="1">提案様式４!$A$4:$N$51</definedName>
    <definedName name="_Toc37343131" localSheetId="0">提案様式４!#REF!</definedName>
    <definedName name="_Toc37343156" localSheetId="0">提案様式４!#REF!</definedName>
    <definedName name="_Toc37343214" localSheetId="0">提案様式４!$L$45</definedName>
    <definedName name="_xlnm.Print_Area" localSheetId="0">提案様式４!$A$1:$M$50</definedName>
    <definedName name="_xlnm.Print_Titles" localSheetId="0">提案様式４!$1:$4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4" l="1"/>
  <c r="A25" i="4"/>
  <c r="A26" i="4"/>
  <c r="A27" i="4"/>
  <c r="A28" i="4"/>
  <c r="A29" i="4"/>
  <c r="A30" i="4"/>
  <c r="A31" i="4"/>
  <c r="A32" i="4"/>
  <c r="A33" i="4"/>
  <c r="A34" i="4"/>
  <c r="A35" i="4"/>
  <c r="A36" i="4"/>
  <c r="A37" i="4"/>
  <c r="A38" i="4"/>
  <c r="A39" i="4"/>
  <c r="A40" i="4"/>
  <c r="A41" i="4"/>
  <c r="A42" i="4"/>
  <c r="A43" i="4"/>
  <c r="A44" i="4"/>
  <c r="A45" i="4"/>
  <c r="A46" i="4"/>
  <c r="A47" i="4"/>
  <c r="A48" i="4"/>
  <c r="A49" i="4"/>
  <c r="A50" i="4"/>
  <c r="J6" i="4"/>
  <c r="J7" i="4"/>
  <c r="J8" i="4"/>
  <c r="J9" i="4"/>
  <c r="J10" i="4"/>
  <c r="J11" i="4"/>
  <c r="J12" i="4"/>
  <c r="J13" i="4"/>
  <c r="J14" i="4"/>
  <c r="J15" i="4"/>
  <c r="J16" i="4"/>
  <c r="J17" i="4"/>
  <c r="J18" i="4"/>
  <c r="J19" i="4"/>
  <c r="J20" i="4"/>
  <c r="J22" i="4"/>
  <c r="J23" i="4"/>
  <c r="J24" i="4"/>
  <c r="J21" i="4"/>
  <c r="J25" i="4"/>
  <c r="J26" i="4"/>
  <c r="J27" i="4"/>
  <c r="J28" i="4"/>
  <c r="J29" i="4"/>
  <c r="J30" i="4"/>
  <c r="J31" i="4"/>
  <c r="J32" i="4"/>
  <c r="J33" i="4"/>
  <c r="J34" i="4"/>
  <c r="J35" i="4"/>
  <c r="J36" i="4"/>
  <c r="J37" i="4"/>
  <c r="J38" i="4"/>
  <c r="J39" i="4"/>
  <c r="J40" i="4"/>
  <c r="J41" i="4"/>
  <c r="J42" i="4"/>
  <c r="J43" i="4"/>
  <c r="J44" i="4"/>
  <c r="J45" i="4"/>
  <c r="J46" i="4"/>
  <c r="J47" i="4"/>
  <c r="J48" i="4"/>
  <c r="J49" i="4"/>
  <c r="J50" i="4"/>
  <c r="J5" i="4"/>
  <c r="J51" i="4" l="1"/>
  <c r="K6" i="4" l="1"/>
  <c r="K7" i="4"/>
  <c r="K8" i="4"/>
  <c r="K9" i="4"/>
  <c r="K10" i="4"/>
  <c r="K11" i="4"/>
  <c r="K12" i="4"/>
  <c r="K13" i="4"/>
  <c r="K14" i="4"/>
  <c r="K15" i="4"/>
  <c r="K16" i="4"/>
  <c r="K17" i="4"/>
  <c r="K18" i="4"/>
  <c r="K19" i="4"/>
  <c r="K20" i="4"/>
  <c r="K22" i="4"/>
  <c r="K23" i="4"/>
  <c r="K24" i="4"/>
  <c r="K21" i="4"/>
  <c r="K25" i="4"/>
  <c r="K26" i="4"/>
  <c r="K27" i="4"/>
  <c r="K28" i="4"/>
  <c r="K29" i="4"/>
  <c r="K30" i="4"/>
  <c r="K31" i="4"/>
  <c r="K32" i="4"/>
  <c r="K33" i="4"/>
  <c r="K34" i="4"/>
  <c r="K35" i="4"/>
  <c r="K36" i="4"/>
  <c r="K37" i="4"/>
  <c r="K38" i="4"/>
  <c r="K39" i="4"/>
  <c r="K40" i="4"/>
  <c r="K41" i="4"/>
  <c r="K42" i="4"/>
  <c r="K43" i="4"/>
  <c r="K44" i="4"/>
  <c r="K45" i="4"/>
  <c r="K46" i="4"/>
  <c r="K47" i="4"/>
  <c r="K48" i="4"/>
  <c r="K49" i="4"/>
  <c r="K50" i="4"/>
  <c r="K5" i="4"/>
  <c r="A23" i="4" l="1"/>
  <c r="A21" i="4"/>
  <c r="A22" i="4"/>
  <c r="A11" i="4"/>
  <c r="A12" i="4"/>
  <c r="A13" i="4"/>
  <c r="A14" i="4"/>
  <c r="A15" i="4"/>
  <c r="A18" i="4"/>
  <c r="A6" i="4" l="1"/>
  <c r="A7" i="4"/>
  <c r="A8" i="4"/>
  <c r="A9" i="4"/>
  <c r="A10" i="4"/>
  <c r="A5" i="4" l="1"/>
</calcChain>
</file>

<file path=xl/sharedStrings.xml><?xml version="1.0" encoding="utf-8"?>
<sst xmlns="http://schemas.openxmlformats.org/spreadsheetml/2006/main" count="214" uniqueCount="163">
  <si>
    <t>評価項目</t>
    <rPh sb="0" eb="2">
      <t>ヒョウカ</t>
    </rPh>
    <rPh sb="2" eb="4">
      <t>コウモク</t>
    </rPh>
    <phoneticPr fontId="1"/>
  </si>
  <si>
    <t>必須</t>
    <rPh sb="0" eb="2">
      <t>ヒッス</t>
    </rPh>
    <phoneticPr fontId="1"/>
  </si>
  <si>
    <t>要求事項との対応</t>
    <rPh sb="0" eb="2">
      <t>ヨウキュウ</t>
    </rPh>
    <rPh sb="2" eb="4">
      <t>ジコウ</t>
    </rPh>
    <rPh sb="6" eb="8">
      <t>タイオウ</t>
    </rPh>
    <phoneticPr fontId="1"/>
  </si>
  <si>
    <t>提案項目</t>
    <rPh sb="0" eb="2">
      <t>テイアン</t>
    </rPh>
    <rPh sb="2" eb="4">
      <t>コウモク</t>
    </rPh>
    <phoneticPr fontId="1"/>
  </si>
  <si>
    <t>ー</t>
    <phoneticPr fontId="1"/>
  </si>
  <si>
    <t>機能要件</t>
    <rPh sb="0" eb="2">
      <t>キノウ</t>
    </rPh>
    <rPh sb="2" eb="4">
      <t>ヨウケン</t>
    </rPh>
    <phoneticPr fontId="1"/>
  </si>
  <si>
    <t>業務の概要</t>
    <rPh sb="0" eb="2">
      <t>ギョウム</t>
    </rPh>
    <rPh sb="3" eb="5">
      <t>ガイヨウ</t>
    </rPh>
    <phoneticPr fontId="1"/>
  </si>
  <si>
    <t>受注実績</t>
    <rPh sb="0" eb="2">
      <t>ジュチュウ</t>
    </rPh>
    <rPh sb="2" eb="4">
      <t>ジッセキ</t>
    </rPh>
    <phoneticPr fontId="1"/>
  </si>
  <si>
    <t>第１　本業務の背景と目的
４　期待される効果</t>
    <phoneticPr fontId="1"/>
  </si>
  <si>
    <t>中項目</t>
    <rPh sb="0" eb="3">
      <t>チュウコウモク</t>
    </rPh>
    <phoneticPr fontId="1"/>
  </si>
  <si>
    <t>小項目</t>
    <rPh sb="0" eb="3">
      <t>ショウコウモク</t>
    </rPh>
    <phoneticPr fontId="1"/>
  </si>
  <si>
    <t>大項目</t>
    <rPh sb="0" eb="3">
      <t>ダイコウモク</t>
    </rPh>
    <phoneticPr fontId="1"/>
  </si>
  <si>
    <t>分　類</t>
    <rPh sb="0" eb="1">
      <t>フン</t>
    </rPh>
    <rPh sb="2" eb="3">
      <t>タグイ</t>
    </rPh>
    <phoneticPr fontId="1"/>
  </si>
  <si>
    <t>項番</t>
    <rPh sb="0" eb="2">
      <t>コウバン</t>
    </rPh>
    <phoneticPr fontId="1"/>
  </si>
  <si>
    <t>項目
種別</t>
    <rPh sb="0" eb="2">
      <t>コウモク</t>
    </rPh>
    <rPh sb="3" eb="5">
      <t>シュベツ</t>
    </rPh>
    <phoneticPr fontId="1"/>
  </si>
  <si>
    <t>評価項目</t>
    <rPh sb="0" eb="4">
      <t>ヒョウカコウモク</t>
    </rPh>
    <phoneticPr fontId="1"/>
  </si>
  <si>
    <t>基礎点</t>
    <rPh sb="0" eb="2">
      <t>キソ</t>
    </rPh>
    <rPh sb="2" eb="3">
      <t>テン</t>
    </rPh>
    <phoneticPr fontId="1"/>
  </si>
  <si>
    <t>加算点</t>
    <rPh sb="0" eb="3">
      <t>カサンテン</t>
    </rPh>
    <phoneticPr fontId="1"/>
  </si>
  <si>
    <t>項目評価点</t>
    <rPh sb="0" eb="2">
      <t>コウモク</t>
    </rPh>
    <rPh sb="2" eb="4">
      <t>ヒョウカ</t>
    </rPh>
    <rPh sb="4" eb="5">
      <t>テン</t>
    </rPh>
    <phoneticPr fontId="1"/>
  </si>
  <si>
    <t>加重
係数</t>
    <rPh sb="0" eb="2">
      <t>カジュウ</t>
    </rPh>
    <rPh sb="3" eb="5">
      <t>ケイスウ</t>
    </rPh>
    <phoneticPr fontId="1"/>
  </si>
  <si>
    <t>第１章　本業務の背景と目的
２　業務の背景
３　業務の目的
４　現行の課題及び本業務に期待する効果</t>
    <rPh sb="2" eb="3">
      <t>ショウ</t>
    </rPh>
    <rPh sb="16" eb="18">
      <t>ギョウム</t>
    </rPh>
    <rPh sb="19" eb="21">
      <t>ハイケイ</t>
    </rPh>
    <rPh sb="24" eb="26">
      <t>ギョウム</t>
    </rPh>
    <rPh sb="27" eb="29">
      <t>モクテキ</t>
    </rPh>
    <rPh sb="32" eb="34">
      <t>ゲンコウ</t>
    </rPh>
    <rPh sb="35" eb="37">
      <t>カダイ</t>
    </rPh>
    <rPh sb="37" eb="38">
      <t>オヨ</t>
    </rPh>
    <rPh sb="39" eb="40">
      <t>ホン</t>
    </rPh>
    <rPh sb="40" eb="42">
      <t>ギョウム</t>
    </rPh>
    <rPh sb="43" eb="45">
      <t>キタイ</t>
    </rPh>
    <rPh sb="47" eb="49">
      <t>コウカ</t>
    </rPh>
    <phoneticPr fontId="1"/>
  </si>
  <si>
    <t>背景、目的、現行の課題・期待する効果</t>
    <rPh sb="0" eb="2">
      <t>ハイケイ</t>
    </rPh>
    <rPh sb="3" eb="5">
      <t>モクテキ</t>
    </rPh>
    <rPh sb="6" eb="8">
      <t>ゲンコウ</t>
    </rPh>
    <rPh sb="9" eb="11">
      <t>カダイ</t>
    </rPh>
    <rPh sb="12" eb="14">
      <t>キタイ</t>
    </rPh>
    <rPh sb="16" eb="18">
      <t>コウカ</t>
    </rPh>
    <phoneticPr fontId="1"/>
  </si>
  <si>
    <t>本調達の背景、目的、現行の課題及び期待する効果を理解しているか。</t>
    <rPh sb="1" eb="3">
      <t>チョウタツ</t>
    </rPh>
    <rPh sb="4" eb="6">
      <t>ハイケイ</t>
    </rPh>
    <rPh sb="7" eb="9">
      <t>モクテキ</t>
    </rPh>
    <rPh sb="10" eb="12">
      <t>ゲンコウ</t>
    </rPh>
    <rPh sb="13" eb="15">
      <t>カダイ</t>
    </rPh>
    <rPh sb="15" eb="16">
      <t>オヨ</t>
    </rPh>
    <rPh sb="17" eb="19">
      <t>キタイ</t>
    </rPh>
    <rPh sb="21" eb="23">
      <t>コウカ</t>
    </rPh>
    <rPh sb="24" eb="26">
      <t>リカイ</t>
    </rPh>
    <phoneticPr fontId="1"/>
  </si>
  <si>
    <t>第１章　本業務の背景と目的
５　新消防情報システムの構築コンセプト</t>
    <rPh sb="2" eb="3">
      <t>ショウ</t>
    </rPh>
    <rPh sb="16" eb="19">
      <t>シンショウボウ</t>
    </rPh>
    <rPh sb="19" eb="21">
      <t>ジョウホウ</t>
    </rPh>
    <rPh sb="26" eb="28">
      <t>コウチク</t>
    </rPh>
    <phoneticPr fontId="1"/>
  </si>
  <si>
    <t>指令管制業務</t>
    <rPh sb="0" eb="6">
      <t>シレイカンセイギョウム</t>
    </rPh>
    <phoneticPr fontId="1"/>
  </si>
  <si>
    <t>第１章　本業務の背景と目的
７　指令管制業務・消防情報システムの概要</t>
    <rPh sb="2" eb="3">
      <t>ショウ</t>
    </rPh>
    <rPh sb="16" eb="18">
      <t>シレイ</t>
    </rPh>
    <rPh sb="18" eb="20">
      <t>カンセイ</t>
    </rPh>
    <rPh sb="20" eb="22">
      <t>ギョウム</t>
    </rPh>
    <rPh sb="23" eb="25">
      <t>ショウボウ</t>
    </rPh>
    <rPh sb="25" eb="27">
      <t>ジョウホウ</t>
    </rPh>
    <rPh sb="32" eb="34">
      <t>ガイヨウ</t>
    </rPh>
    <phoneticPr fontId="1"/>
  </si>
  <si>
    <t>構築コンセプト</t>
    <phoneticPr fontId="1"/>
  </si>
  <si>
    <t>大規模災害時対応力・災害レジリエンス強化</t>
    <rPh sb="0" eb="3">
      <t>ダイキボ</t>
    </rPh>
    <rPh sb="3" eb="5">
      <t>サイガイ</t>
    </rPh>
    <rPh sb="5" eb="6">
      <t>ジ</t>
    </rPh>
    <rPh sb="6" eb="8">
      <t>タイオウ</t>
    </rPh>
    <rPh sb="8" eb="9">
      <t>リョク</t>
    </rPh>
    <rPh sb="10" eb="12">
      <t>サイガイ</t>
    </rPh>
    <rPh sb="18" eb="20">
      <t>キョウカ</t>
    </rPh>
    <phoneticPr fontId="1"/>
  </si>
  <si>
    <t>指令管制業務の迅速性・確実性・効率性の向上</t>
    <rPh sb="0" eb="6">
      <t>シレイカンセイギョウム</t>
    </rPh>
    <rPh sb="7" eb="10">
      <t>ジンソクセイ</t>
    </rPh>
    <rPh sb="11" eb="14">
      <t>カクジツセイ</t>
    </rPh>
    <rPh sb="15" eb="18">
      <t>コウリツセイ</t>
    </rPh>
    <rPh sb="19" eb="21">
      <t>コウジョウ</t>
    </rPh>
    <phoneticPr fontId="1"/>
  </si>
  <si>
    <t>システムの拡張性・汎用性の向上</t>
    <rPh sb="5" eb="8">
      <t>カクチョウセイ</t>
    </rPh>
    <rPh sb="9" eb="12">
      <t>ハンヨウセイ</t>
    </rPh>
    <rPh sb="13" eb="15">
      <t>コウジョウ</t>
    </rPh>
    <phoneticPr fontId="1"/>
  </si>
  <si>
    <t>業務プロセスの改善・効率化</t>
    <rPh sb="0" eb="2">
      <t>ギョウム</t>
    </rPh>
    <rPh sb="7" eb="9">
      <t>カイゼン</t>
    </rPh>
    <rPh sb="10" eb="13">
      <t>コウリツカ</t>
    </rPh>
    <phoneticPr fontId="1"/>
  </si>
  <si>
    <t>情報共有体制の強化</t>
    <rPh sb="0" eb="2">
      <t>ジョウホウ</t>
    </rPh>
    <rPh sb="2" eb="4">
      <t>キョウユウ</t>
    </rPh>
    <rPh sb="4" eb="6">
      <t>タイセイ</t>
    </rPh>
    <rPh sb="7" eb="9">
      <t>キョウカ</t>
    </rPh>
    <phoneticPr fontId="1"/>
  </si>
  <si>
    <t>配点
(最高点)</t>
    <rPh sb="0" eb="2">
      <t>ハイテン</t>
    </rPh>
    <rPh sb="4" eb="7">
      <t>サイコウテン</t>
    </rPh>
    <phoneticPr fontId="1"/>
  </si>
  <si>
    <t>作業スケジュール</t>
    <rPh sb="0" eb="2">
      <t>サギョウ</t>
    </rPh>
    <phoneticPr fontId="1"/>
  </si>
  <si>
    <t>第１章　本業務の背景と目的
９　作業スケジュール</t>
    <rPh sb="2" eb="3">
      <t>ショウ</t>
    </rPh>
    <rPh sb="16" eb="18">
      <t>サギョウ</t>
    </rPh>
    <phoneticPr fontId="1"/>
  </si>
  <si>
    <t>業務範囲</t>
    <rPh sb="0" eb="4">
      <t>ギョウムハンイ</t>
    </rPh>
    <phoneticPr fontId="1"/>
  </si>
  <si>
    <t>本業務の業務範囲を理解しているか。</t>
    <rPh sb="0" eb="3">
      <t>ホンギョウム</t>
    </rPh>
    <rPh sb="4" eb="8">
      <t>ギョウムハンイ</t>
    </rPh>
    <rPh sb="9" eb="11">
      <t>リカイ</t>
    </rPh>
    <phoneticPr fontId="1"/>
  </si>
  <si>
    <t>基本的要件</t>
    <rPh sb="0" eb="3">
      <t>キホンテキ</t>
    </rPh>
    <rPh sb="3" eb="5">
      <t>ヨウケン</t>
    </rPh>
    <phoneticPr fontId="1"/>
  </si>
  <si>
    <t>システムの基本事項</t>
    <rPh sb="5" eb="9">
      <t>キホンジコウ</t>
    </rPh>
    <phoneticPr fontId="1"/>
  </si>
  <si>
    <t>第２章　本業務の内容
１　業務範囲</t>
    <rPh sb="2" eb="3">
      <t>ショウ</t>
    </rPh>
    <rPh sb="13" eb="17">
      <t>ギョウムハンイ</t>
    </rPh>
    <phoneticPr fontId="1"/>
  </si>
  <si>
    <t>第２章　本業務の内容
２　システムの基本事項</t>
    <rPh sb="2" eb="3">
      <t>ショウ</t>
    </rPh>
    <rPh sb="18" eb="22">
      <t>キホンジコウ</t>
    </rPh>
    <phoneticPr fontId="1"/>
  </si>
  <si>
    <t>システムの基本事項の各項目を満足する方策が具体的に示されているか。</t>
    <rPh sb="5" eb="9">
      <t>キホンジコウ</t>
    </rPh>
    <rPh sb="10" eb="13">
      <t>カクコウモク</t>
    </rPh>
    <rPh sb="14" eb="16">
      <t>マンゾク</t>
    </rPh>
    <rPh sb="18" eb="20">
      <t>ホウサク</t>
    </rPh>
    <rPh sb="21" eb="24">
      <t>グタイテキ</t>
    </rPh>
    <rPh sb="25" eb="26">
      <t>シメ</t>
    </rPh>
    <phoneticPr fontId="1"/>
  </si>
  <si>
    <t>既設消防救急デジタル無線システムとの接続及び使用する機能</t>
    <rPh sb="0" eb="2">
      <t>キセツ</t>
    </rPh>
    <rPh sb="2" eb="4">
      <t>ショウボウ</t>
    </rPh>
    <rPh sb="4" eb="6">
      <t>キュウキュウ</t>
    </rPh>
    <rPh sb="10" eb="12">
      <t>ムセン</t>
    </rPh>
    <rPh sb="18" eb="20">
      <t>セツゾク</t>
    </rPh>
    <rPh sb="20" eb="21">
      <t>オヨ</t>
    </rPh>
    <rPh sb="22" eb="24">
      <t>シヨウ</t>
    </rPh>
    <rPh sb="26" eb="28">
      <t>キノウ</t>
    </rPh>
    <phoneticPr fontId="1"/>
  </si>
  <si>
    <t>必須</t>
    <rPh sb="0" eb="2">
      <t>ヒッス</t>
    </rPh>
    <phoneticPr fontId="1"/>
  </si>
  <si>
    <t>第２章　本業務の内容
７　既設消防救急デジタル無線システムとの接続及び使用する機能</t>
    <rPh sb="2" eb="3">
      <t>ショウ</t>
    </rPh>
    <rPh sb="13" eb="15">
      <t>キセツ</t>
    </rPh>
    <rPh sb="15" eb="17">
      <t>ショウボウ</t>
    </rPh>
    <rPh sb="17" eb="19">
      <t>キュウキュウ</t>
    </rPh>
    <rPh sb="23" eb="25">
      <t>ムセン</t>
    </rPh>
    <rPh sb="31" eb="33">
      <t>セツゾク</t>
    </rPh>
    <rPh sb="33" eb="34">
      <t>オヨ</t>
    </rPh>
    <rPh sb="35" eb="37">
      <t>シヨウ</t>
    </rPh>
    <rPh sb="39" eb="41">
      <t>キノウ</t>
    </rPh>
    <phoneticPr fontId="1"/>
  </si>
  <si>
    <t>責任分界点</t>
    <rPh sb="0" eb="5">
      <t>セキニンブンカイテン</t>
    </rPh>
    <phoneticPr fontId="1"/>
  </si>
  <si>
    <t>第２章　本業務の内容
８　責任分界点</t>
    <rPh sb="2" eb="3">
      <t>ショウ</t>
    </rPh>
    <rPh sb="13" eb="18">
      <t>セキニンブンカイテン</t>
    </rPh>
    <phoneticPr fontId="1"/>
  </si>
  <si>
    <t>機能に関する要件</t>
    <rPh sb="0" eb="2">
      <t>キノウ</t>
    </rPh>
    <rPh sb="3" eb="4">
      <t>カン</t>
    </rPh>
    <rPh sb="6" eb="8">
      <t>ヨウケン</t>
    </rPh>
    <phoneticPr fontId="1"/>
  </si>
  <si>
    <t>第３章　新消防指令システム・新消防業務システムに求める要件
１　機能に関する要件</t>
    <rPh sb="32" eb="34">
      <t>キノウ</t>
    </rPh>
    <rPh sb="35" eb="36">
      <t>カン</t>
    </rPh>
    <rPh sb="38" eb="40">
      <t>ヨウケン</t>
    </rPh>
    <phoneticPr fontId="1"/>
  </si>
  <si>
    <t>加算</t>
    <rPh sb="0" eb="2">
      <t>カサン</t>
    </rPh>
    <phoneticPr fontId="1"/>
  </si>
  <si>
    <t>標準インターフェース</t>
    <rPh sb="0" eb="2">
      <t>ヒョウジュン</t>
    </rPh>
    <phoneticPr fontId="1"/>
  </si>
  <si>
    <t>必須</t>
    <rPh sb="0" eb="2">
      <t>ヒッス</t>
    </rPh>
    <phoneticPr fontId="1"/>
  </si>
  <si>
    <t>既設消防救急デジタル無線システムとの接続及び使用する機能について理解し、実現方策が具体的に示されているか。</t>
    <rPh sb="0" eb="2">
      <t>キセツ</t>
    </rPh>
    <rPh sb="2" eb="4">
      <t>ショウボウ</t>
    </rPh>
    <rPh sb="4" eb="6">
      <t>キュウキュウ</t>
    </rPh>
    <rPh sb="10" eb="12">
      <t>ムセン</t>
    </rPh>
    <rPh sb="18" eb="20">
      <t>セツゾク</t>
    </rPh>
    <rPh sb="20" eb="21">
      <t>オヨ</t>
    </rPh>
    <rPh sb="22" eb="24">
      <t>シヨウ</t>
    </rPh>
    <rPh sb="26" eb="28">
      <t>キノウ</t>
    </rPh>
    <rPh sb="32" eb="34">
      <t>リカイ</t>
    </rPh>
    <rPh sb="36" eb="38">
      <t>ジツゲン</t>
    </rPh>
    <rPh sb="38" eb="40">
      <t>ホウサク</t>
    </rPh>
    <rPh sb="41" eb="44">
      <t>グタイテキ</t>
    </rPh>
    <rPh sb="45" eb="46">
      <t>シメ</t>
    </rPh>
    <phoneticPr fontId="1"/>
  </si>
  <si>
    <t>他の装置等との責任分界点を理解しているか。</t>
    <rPh sb="0" eb="1">
      <t>タ</t>
    </rPh>
    <rPh sb="2" eb="5">
      <t>ソウチトウ</t>
    </rPh>
    <rPh sb="7" eb="12">
      <t>セキニンブンカイテン</t>
    </rPh>
    <rPh sb="13" eb="15">
      <t>リカイ</t>
    </rPh>
    <phoneticPr fontId="1"/>
  </si>
  <si>
    <t>装置要件</t>
    <rPh sb="0" eb="4">
      <t>ソウチヨウケン</t>
    </rPh>
    <phoneticPr fontId="1"/>
  </si>
  <si>
    <t>装置に関する要件</t>
    <rPh sb="0" eb="2">
      <t>ソウチ</t>
    </rPh>
    <rPh sb="3" eb="4">
      <t>カン</t>
    </rPh>
    <rPh sb="6" eb="8">
      <t>ヨウケン</t>
    </rPh>
    <phoneticPr fontId="1"/>
  </si>
  <si>
    <t>提案</t>
    <rPh sb="0" eb="2">
      <t>テイアン</t>
    </rPh>
    <phoneticPr fontId="1"/>
  </si>
  <si>
    <t>加算</t>
    <rPh sb="0" eb="2">
      <t>カサン</t>
    </rPh>
    <phoneticPr fontId="1"/>
  </si>
  <si>
    <t>提案（指令）</t>
    <rPh sb="0" eb="2">
      <t>テイアン</t>
    </rPh>
    <rPh sb="3" eb="5">
      <t>シレイ</t>
    </rPh>
    <phoneticPr fontId="1"/>
  </si>
  <si>
    <t>提案（業務）</t>
    <rPh sb="0" eb="2">
      <t>テイアン</t>
    </rPh>
    <rPh sb="3" eb="5">
      <t>ギョウム</t>
    </rPh>
    <phoneticPr fontId="1"/>
  </si>
  <si>
    <t>新消防情報システムを構成する各システム群及び関連システムの全体構成について、理解しているか。</t>
    <rPh sb="0" eb="1">
      <t>シン</t>
    </rPh>
    <rPh sb="1" eb="3">
      <t>ショウボウ</t>
    </rPh>
    <rPh sb="3" eb="5">
      <t>ジョウホウ</t>
    </rPh>
    <rPh sb="10" eb="12">
      <t>コウセイ</t>
    </rPh>
    <rPh sb="14" eb="15">
      <t>カク</t>
    </rPh>
    <rPh sb="19" eb="20">
      <t>グン</t>
    </rPh>
    <rPh sb="20" eb="21">
      <t>オヨ</t>
    </rPh>
    <rPh sb="22" eb="24">
      <t>カンレン</t>
    </rPh>
    <rPh sb="29" eb="33">
      <t>ゼンタイコウセイ</t>
    </rPh>
    <rPh sb="38" eb="40">
      <t>リカイ</t>
    </rPh>
    <phoneticPr fontId="1"/>
  </si>
  <si>
    <t>最適なシステム構成の提案</t>
    <phoneticPr fontId="1"/>
  </si>
  <si>
    <t>以下の事項について、仕様書の要件以上の有益な提案が示されているか。
・指令管制業務支援機能
・音声認識システム
・災害状況等自動案内装置
・順次指令装置
・通報系装置の指令台連携
（FAX119、Net119、映像通報、緊急通報システム、AED運搬支援、消防団活動支援）
・災害地点の特定（外部地図連携）
・職員参集機能
・その他（上記以外で、機能要件（指令）に該当する有益な提案）</t>
    <rPh sb="0" eb="2">
      <t>イカ</t>
    </rPh>
    <rPh sb="3" eb="5">
      <t>ジコウ</t>
    </rPh>
    <rPh sb="10" eb="13">
      <t>シヨウショ</t>
    </rPh>
    <rPh sb="14" eb="16">
      <t>ヨウケン</t>
    </rPh>
    <rPh sb="16" eb="18">
      <t>イジョウ</t>
    </rPh>
    <rPh sb="19" eb="21">
      <t>ユウエキ</t>
    </rPh>
    <rPh sb="22" eb="24">
      <t>テイアン</t>
    </rPh>
    <rPh sb="25" eb="26">
      <t>シメ</t>
    </rPh>
    <rPh sb="35" eb="41">
      <t>シレイカンセイギョウム</t>
    </rPh>
    <rPh sb="41" eb="45">
      <t>シエンキノウ</t>
    </rPh>
    <rPh sb="47" eb="49">
      <t>オンセイ</t>
    </rPh>
    <rPh sb="49" eb="51">
      <t>ニンシキ</t>
    </rPh>
    <rPh sb="57" eb="59">
      <t>サイガイ</t>
    </rPh>
    <rPh sb="59" eb="62">
      <t>ジョウキョウトウ</t>
    </rPh>
    <rPh sb="62" eb="64">
      <t>ジドウ</t>
    </rPh>
    <rPh sb="64" eb="66">
      <t>アンナイ</t>
    </rPh>
    <rPh sb="66" eb="68">
      <t>ソウチ</t>
    </rPh>
    <rPh sb="70" eb="76">
      <t>ジュンジシレイソウチ</t>
    </rPh>
    <rPh sb="78" eb="81">
      <t>ツウホウケイ</t>
    </rPh>
    <rPh sb="81" eb="83">
      <t>ソウチ</t>
    </rPh>
    <rPh sb="84" eb="87">
      <t>シレイダイ</t>
    </rPh>
    <rPh sb="87" eb="89">
      <t>レンケイ</t>
    </rPh>
    <rPh sb="105" eb="107">
      <t>エイゾウ</t>
    </rPh>
    <rPh sb="107" eb="109">
      <t>ツウホウ</t>
    </rPh>
    <rPh sb="110" eb="112">
      <t>キンキュウ</t>
    </rPh>
    <rPh sb="112" eb="114">
      <t>ツウホウ</t>
    </rPh>
    <rPh sb="122" eb="126">
      <t>ウンパンシエン</t>
    </rPh>
    <rPh sb="127" eb="130">
      <t>ショウボウダン</t>
    </rPh>
    <rPh sb="130" eb="132">
      <t>カツドウ</t>
    </rPh>
    <rPh sb="132" eb="134">
      <t>シエン</t>
    </rPh>
    <rPh sb="137" eb="141">
      <t>サイガイチテン</t>
    </rPh>
    <rPh sb="142" eb="144">
      <t>トクテイ</t>
    </rPh>
    <rPh sb="145" eb="149">
      <t>ガイブチズ</t>
    </rPh>
    <rPh sb="149" eb="151">
      <t>レンケイ</t>
    </rPh>
    <rPh sb="164" eb="165">
      <t>タ</t>
    </rPh>
    <rPh sb="166" eb="170">
      <t>ジョウキイガイ</t>
    </rPh>
    <rPh sb="172" eb="176">
      <t>キノウヨウケン</t>
    </rPh>
    <rPh sb="177" eb="179">
      <t>シレイ</t>
    </rPh>
    <rPh sb="181" eb="183">
      <t>ガイトウ</t>
    </rPh>
    <rPh sb="185" eb="187">
      <t>ユウエキ</t>
    </rPh>
    <rPh sb="188" eb="190">
      <t>テイアン</t>
    </rPh>
    <phoneticPr fontId="1"/>
  </si>
  <si>
    <t>第３章　新消防指令システム・新消防業務システムに求める要件
２　装置に関する要件</t>
    <rPh sb="32" eb="34">
      <t>ソウチ</t>
    </rPh>
    <rPh sb="35" eb="36">
      <t>カン</t>
    </rPh>
    <rPh sb="38" eb="40">
      <t>ヨウケン</t>
    </rPh>
    <phoneticPr fontId="1"/>
  </si>
  <si>
    <t>第３章　新消防指令システム・新消防業務システムに求める要件
３　非機能に関する要件</t>
    <rPh sb="32" eb="35">
      <t>ヒキノウ</t>
    </rPh>
    <rPh sb="36" eb="37">
      <t>カン</t>
    </rPh>
    <rPh sb="39" eb="41">
      <t>ヨウケン</t>
    </rPh>
    <phoneticPr fontId="1"/>
  </si>
  <si>
    <t>アクセシビリティ・ユーザビリティ</t>
    <phoneticPr fontId="1"/>
  </si>
  <si>
    <t>総務省消防庁の「消防指令システムの高度化等に向けた検討会」の検討結果を踏まえ、緊急通報に係る標準インターフェースを導入した提案が具体的に示されているか。</t>
    <rPh sb="0" eb="3">
      <t>ソウムショウ</t>
    </rPh>
    <rPh sb="3" eb="6">
      <t>ショウボウチョウ</t>
    </rPh>
    <rPh sb="30" eb="34">
      <t>ケントウケッカ</t>
    </rPh>
    <rPh sb="35" eb="36">
      <t>フ</t>
    </rPh>
    <rPh sb="39" eb="43">
      <t>キンキュウツウホウ</t>
    </rPh>
    <rPh sb="44" eb="45">
      <t>カカ</t>
    </rPh>
    <rPh sb="46" eb="48">
      <t>ヒョウジュン</t>
    </rPh>
    <rPh sb="57" eb="59">
      <t>ドウニュウ</t>
    </rPh>
    <rPh sb="61" eb="63">
      <t>テイアン</t>
    </rPh>
    <rPh sb="64" eb="67">
      <t>グタイテキ</t>
    </rPh>
    <rPh sb="68" eb="69">
      <t>シメ</t>
    </rPh>
    <phoneticPr fontId="1"/>
  </si>
  <si>
    <t>以下の事項について、仕様書の要件以上の有益な提案が示されているか。
・冗長化構成
・指令回線のバックアップ機能
・外部ASPサービスの活用
・消防指令センター大型表示盤
・高所監視カメラ
・署所監視カメラ
・駆付け通報装置</t>
    <rPh sb="0" eb="2">
      <t>イカ</t>
    </rPh>
    <rPh sb="3" eb="5">
      <t>ジコウ</t>
    </rPh>
    <rPh sb="10" eb="13">
      <t>シヨウショ</t>
    </rPh>
    <rPh sb="14" eb="16">
      <t>ヨウケン</t>
    </rPh>
    <rPh sb="16" eb="18">
      <t>イジョウ</t>
    </rPh>
    <rPh sb="19" eb="21">
      <t>ユウエキ</t>
    </rPh>
    <rPh sb="22" eb="24">
      <t>テイアン</t>
    </rPh>
    <rPh sb="25" eb="26">
      <t>シメ</t>
    </rPh>
    <rPh sb="35" eb="38">
      <t>ジョウチョウカ</t>
    </rPh>
    <rPh sb="38" eb="40">
      <t>コウセイ</t>
    </rPh>
    <rPh sb="57" eb="59">
      <t>ガイブ</t>
    </rPh>
    <rPh sb="67" eb="69">
      <t>カツヨウ</t>
    </rPh>
    <rPh sb="71" eb="73">
      <t>ショウボウ</t>
    </rPh>
    <rPh sb="73" eb="75">
      <t>シレイ</t>
    </rPh>
    <rPh sb="79" eb="81">
      <t>オオガタ</t>
    </rPh>
    <rPh sb="86" eb="88">
      <t>コウショ</t>
    </rPh>
    <rPh sb="88" eb="90">
      <t>カンシ</t>
    </rPh>
    <rPh sb="95" eb="97">
      <t>ショショ</t>
    </rPh>
    <rPh sb="97" eb="99">
      <t>カンシ</t>
    </rPh>
    <rPh sb="104" eb="106">
      <t>カケツ</t>
    </rPh>
    <rPh sb="107" eb="109">
      <t>ツウホウ</t>
    </rPh>
    <rPh sb="109" eb="111">
      <t>ソウチ</t>
    </rPh>
    <phoneticPr fontId="1"/>
  </si>
  <si>
    <t>システム方式</t>
    <rPh sb="4" eb="6">
      <t>ホウシキ</t>
    </rPh>
    <phoneticPr fontId="1"/>
  </si>
  <si>
    <t>規模</t>
    <rPh sb="0" eb="2">
      <t>キボ</t>
    </rPh>
    <phoneticPr fontId="1"/>
  </si>
  <si>
    <t>性能</t>
    <rPh sb="0" eb="2">
      <t>セイノウ</t>
    </rPh>
    <phoneticPr fontId="1"/>
  </si>
  <si>
    <t>信頼性</t>
    <rPh sb="0" eb="3">
      <t>シンライセイ</t>
    </rPh>
    <phoneticPr fontId="1"/>
  </si>
  <si>
    <t>拡張性</t>
    <rPh sb="0" eb="3">
      <t>カクチョウセイ</t>
    </rPh>
    <phoneticPr fontId="1"/>
  </si>
  <si>
    <t>新システムの開発手法について、適切な手法が示されているか。</t>
    <rPh sb="0" eb="1">
      <t>シン</t>
    </rPh>
    <rPh sb="6" eb="8">
      <t>カイハツ</t>
    </rPh>
    <rPh sb="8" eb="10">
      <t>シュホウ</t>
    </rPh>
    <rPh sb="15" eb="17">
      <t>テキセツ</t>
    </rPh>
    <rPh sb="18" eb="20">
      <t>シュホウ</t>
    </rPh>
    <rPh sb="21" eb="22">
      <t>シメ</t>
    </rPh>
    <phoneticPr fontId="1"/>
  </si>
  <si>
    <t>上位互換性</t>
    <rPh sb="0" eb="2">
      <t>ジョウイ</t>
    </rPh>
    <rPh sb="2" eb="5">
      <t>ゴカンセイ</t>
    </rPh>
    <phoneticPr fontId="1"/>
  </si>
  <si>
    <t>中立性</t>
    <rPh sb="0" eb="3">
      <t>チュウリツセイ</t>
    </rPh>
    <phoneticPr fontId="1"/>
  </si>
  <si>
    <t>継続性</t>
    <rPh sb="0" eb="3">
      <t>ケイゾクセイ</t>
    </rPh>
    <phoneticPr fontId="1"/>
  </si>
  <si>
    <t>情報セキュリティ対策</t>
    <rPh sb="0" eb="2">
      <t>ジョウホウ</t>
    </rPh>
    <rPh sb="8" eb="10">
      <t>タイサク</t>
    </rPh>
    <phoneticPr fontId="1"/>
  </si>
  <si>
    <t>システム環境・エコロジー</t>
    <rPh sb="4" eb="6">
      <t>カンキョウ</t>
    </rPh>
    <phoneticPr fontId="1"/>
  </si>
  <si>
    <t>第３章　新消防指令システム・新消防業務システムに求める要件
３　非機能に関する要件
表３－１　非機能要件の一覧
１　アクセシビリティ
２　ユーザビリティ</t>
    <rPh sb="32" eb="35">
      <t>ヒキノウ</t>
    </rPh>
    <rPh sb="36" eb="37">
      <t>カン</t>
    </rPh>
    <rPh sb="39" eb="41">
      <t>ヨウケン</t>
    </rPh>
    <rPh sb="42" eb="43">
      <t>ヒョウ</t>
    </rPh>
    <rPh sb="47" eb="50">
      <t>ヒキノウ</t>
    </rPh>
    <rPh sb="50" eb="52">
      <t>ヨウケン</t>
    </rPh>
    <rPh sb="53" eb="55">
      <t>イチラン</t>
    </rPh>
    <phoneticPr fontId="1"/>
  </si>
  <si>
    <t>第３章　新消防指令システム・新消防業務システムに求める要件
３　非機能に関する要件
表３－１　非機能要件の一覧
３　システム方式</t>
    <rPh sb="32" eb="35">
      <t>ヒキノウ</t>
    </rPh>
    <rPh sb="36" eb="37">
      <t>カン</t>
    </rPh>
    <rPh sb="39" eb="41">
      <t>ヨウケン</t>
    </rPh>
    <rPh sb="42" eb="43">
      <t>ヒョウ</t>
    </rPh>
    <rPh sb="47" eb="50">
      <t>ヒキノウ</t>
    </rPh>
    <rPh sb="50" eb="52">
      <t>ヨウケン</t>
    </rPh>
    <rPh sb="53" eb="55">
      <t>イチラン</t>
    </rPh>
    <rPh sb="62" eb="64">
      <t>ホウシキ</t>
    </rPh>
    <phoneticPr fontId="1"/>
  </si>
  <si>
    <t>第３章　新消防指令システム・新消防業務システムに求める要件
３　非機能に関する要件
表３－１　非機能要件の一覧
４　規模</t>
    <rPh sb="32" eb="35">
      <t>ヒキノウ</t>
    </rPh>
    <rPh sb="36" eb="37">
      <t>カン</t>
    </rPh>
    <rPh sb="39" eb="41">
      <t>ヨウケン</t>
    </rPh>
    <rPh sb="42" eb="43">
      <t>ヒョウ</t>
    </rPh>
    <rPh sb="47" eb="50">
      <t>ヒキノウ</t>
    </rPh>
    <rPh sb="50" eb="52">
      <t>ヨウケン</t>
    </rPh>
    <rPh sb="53" eb="55">
      <t>イチラン</t>
    </rPh>
    <rPh sb="58" eb="60">
      <t>キボ</t>
    </rPh>
    <phoneticPr fontId="1"/>
  </si>
  <si>
    <t>第３章　新消防指令システム・新消防業務システムに求める要件
３　非機能に関する要件
表３－１　非機能要件の一覧
５　性能</t>
    <rPh sb="32" eb="35">
      <t>ヒキノウ</t>
    </rPh>
    <rPh sb="36" eb="37">
      <t>カン</t>
    </rPh>
    <rPh sb="39" eb="41">
      <t>ヨウケン</t>
    </rPh>
    <rPh sb="42" eb="43">
      <t>ヒョウ</t>
    </rPh>
    <rPh sb="47" eb="50">
      <t>ヒキノウ</t>
    </rPh>
    <rPh sb="50" eb="52">
      <t>ヨウケン</t>
    </rPh>
    <rPh sb="53" eb="55">
      <t>イチラン</t>
    </rPh>
    <rPh sb="58" eb="60">
      <t>セイノウ</t>
    </rPh>
    <phoneticPr fontId="1"/>
  </si>
  <si>
    <t>第３章　新消防指令システム・新消防業務システムに求める要件
３　非機能に関する要件
表３－１　非機能要件の一覧
６　信頼性</t>
    <rPh sb="32" eb="35">
      <t>ヒキノウ</t>
    </rPh>
    <rPh sb="36" eb="37">
      <t>カン</t>
    </rPh>
    <rPh sb="39" eb="41">
      <t>ヨウケン</t>
    </rPh>
    <rPh sb="42" eb="43">
      <t>ヒョウ</t>
    </rPh>
    <rPh sb="47" eb="50">
      <t>ヒキノウ</t>
    </rPh>
    <rPh sb="50" eb="52">
      <t>ヨウケン</t>
    </rPh>
    <rPh sb="53" eb="55">
      <t>イチラン</t>
    </rPh>
    <rPh sb="58" eb="61">
      <t>シンライセイ</t>
    </rPh>
    <phoneticPr fontId="1"/>
  </si>
  <si>
    <t>第３章　新消防指令システム・新消防業務システムに求める要件
３　非機能に関する要件
表３－１　非機能要件の一覧
７　拡張性</t>
    <rPh sb="32" eb="35">
      <t>ヒキノウ</t>
    </rPh>
    <rPh sb="36" eb="37">
      <t>カン</t>
    </rPh>
    <rPh sb="39" eb="41">
      <t>ヨウケン</t>
    </rPh>
    <rPh sb="42" eb="43">
      <t>ヒョウ</t>
    </rPh>
    <rPh sb="47" eb="50">
      <t>ヒキノウ</t>
    </rPh>
    <rPh sb="50" eb="52">
      <t>ヨウケン</t>
    </rPh>
    <rPh sb="53" eb="55">
      <t>イチラン</t>
    </rPh>
    <rPh sb="58" eb="61">
      <t>カクチョウセイ</t>
    </rPh>
    <phoneticPr fontId="1"/>
  </si>
  <si>
    <t>第３章　新消防指令システム・新消防業務システムに求める要件
３　非機能に関する要件
表３－１　非機能要件の一覧
８　上位互換性</t>
    <rPh sb="32" eb="35">
      <t>ヒキノウ</t>
    </rPh>
    <rPh sb="36" eb="37">
      <t>カン</t>
    </rPh>
    <rPh sb="39" eb="41">
      <t>ヨウケン</t>
    </rPh>
    <rPh sb="42" eb="43">
      <t>ヒョウ</t>
    </rPh>
    <rPh sb="47" eb="50">
      <t>ヒキノウ</t>
    </rPh>
    <rPh sb="50" eb="52">
      <t>ヨウケン</t>
    </rPh>
    <rPh sb="53" eb="55">
      <t>イチラン</t>
    </rPh>
    <rPh sb="58" eb="63">
      <t>ジョウイゴカンセイ</t>
    </rPh>
    <phoneticPr fontId="1"/>
  </si>
  <si>
    <t>第３章　新消防指令システム・新消防業務システムに求める要件
３　非機能に関する要件
表３－１　非機能要件の一覧
９　中立性</t>
    <rPh sb="32" eb="35">
      <t>ヒキノウ</t>
    </rPh>
    <rPh sb="36" eb="37">
      <t>カン</t>
    </rPh>
    <rPh sb="39" eb="41">
      <t>ヨウケン</t>
    </rPh>
    <rPh sb="42" eb="43">
      <t>ヒョウ</t>
    </rPh>
    <rPh sb="47" eb="50">
      <t>ヒキノウ</t>
    </rPh>
    <rPh sb="50" eb="52">
      <t>ヨウケン</t>
    </rPh>
    <rPh sb="53" eb="55">
      <t>イチラン</t>
    </rPh>
    <rPh sb="58" eb="61">
      <t>チュウリツセイ</t>
    </rPh>
    <phoneticPr fontId="1"/>
  </si>
  <si>
    <t>第３章　新消防指令システム・新消防業務システムに求める要件
３　非機能に関する要件
表３－１　非機能要件の一覧
１０　継続性</t>
    <rPh sb="32" eb="35">
      <t>ヒキノウ</t>
    </rPh>
    <rPh sb="36" eb="37">
      <t>カン</t>
    </rPh>
    <rPh sb="39" eb="41">
      <t>ヨウケン</t>
    </rPh>
    <rPh sb="42" eb="43">
      <t>ヒョウ</t>
    </rPh>
    <rPh sb="47" eb="50">
      <t>ヒキノウ</t>
    </rPh>
    <rPh sb="50" eb="52">
      <t>ヨウケン</t>
    </rPh>
    <rPh sb="53" eb="55">
      <t>イチラン</t>
    </rPh>
    <rPh sb="59" eb="62">
      <t>ケイゾクセイ</t>
    </rPh>
    <phoneticPr fontId="1"/>
  </si>
  <si>
    <t>第３章　新消防指令システム・新消防業務システムに求める要件
３　非機能に関する要件
表３－１　非機能要件の一覧
１１　情報セキュリティ対策</t>
    <rPh sb="32" eb="35">
      <t>ヒキノウ</t>
    </rPh>
    <rPh sb="36" eb="37">
      <t>カン</t>
    </rPh>
    <rPh sb="39" eb="41">
      <t>ヨウケン</t>
    </rPh>
    <rPh sb="42" eb="43">
      <t>ヒョウ</t>
    </rPh>
    <rPh sb="47" eb="50">
      <t>ヒキノウ</t>
    </rPh>
    <rPh sb="50" eb="52">
      <t>ヨウケン</t>
    </rPh>
    <rPh sb="53" eb="55">
      <t>イチラン</t>
    </rPh>
    <rPh sb="59" eb="61">
      <t>ジョウホウ</t>
    </rPh>
    <rPh sb="67" eb="69">
      <t>タイサク</t>
    </rPh>
    <phoneticPr fontId="1"/>
  </si>
  <si>
    <t>第３章　新消防指令システム・新消防業務システムに求める要件
３　非機能に関する要件
表３－１　非機能要件の一覧
１２　システム環境・エコロジー</t>
    <rPh sb="32" eb="35">
      <t>ヒキノウ</t>
    </rPh>
    <rPh sb="36" eb="37">
      <t>カン</t>
    </rPh>
    <rPh sb="39" eb="41">
      <t>ヨウケン</t>
    </rPh>
    <rPh sb="42" eb="43">
      <t>ヒョウ</t>
    </rPh>
    <rPh sb="47" eb="50">
      <t>ヒキノウ</t>
    </rPh>
    <rPh sb="50" eb="52">
      <t>ヨウケン</t>
    </rPh>
    <rPh sb="53" eb="55">
      <t>イチラン</t>
    </rPh>
    <phoneticPr fontId="1"/>
  </si>
  <si>
    <t>データ要件</t>
    <rPh sb="3" eb="5">
      <t>ヨウケン</t>
    </rPh>
    <phoneticPr fontId="1"/>
  </si>
  <si>
    <t>インターフェース要件</t>
    <rPh sb="8" eb="10">
      <t>ヨウケン</t>
    </rPh>
    <phoneticPr fontId="1"/>
  </si>
  <si>
    <t>第３章　新消防指令システム・新消防業務システムに求める要件
６　データに関する要件</t>
    <rPh sb="36" eb="37">
      <t>カン</t>
    </rPh>
    <rPh sb="39" eb="41">
      <t>ヨウケン</t>
    </rPh>
    <phoneticPr fontId="1"/>
  </si>
  <si>
    <t>第３章　新消防指令システム・新消防業務システムに求める要件
７　インターフェースに関する要件</t>
    <rPh sb="41" eb="42">
      <t>カン</t>
    </rPh>
    <rPh sb="44" eb="46">
      <t>ヨウケン</t>
    </rPh>
    <phoneticPr fontId="1"/>
  </si>
  <si>
    <t>その他システムに求める要件</t>
    <rPh sb="2" eb="3">
      <t>タ</t>
    </rPh>
    <rPh sb="8" eb="9">
      <t>モト</t>
    </rPh>
    <rPh sb="11" eb="13">
      <t>ヨウケン</t>
    </rPh>
    <phoneticPr fontId="1"/>
  </si>
  <si>
    <t>新消防情報システムと連携し、本業務で構築が必要な各装置群について理解し、満たすべき要件事項を満足することが示されているか。</t>
    <rPh sb="0" eb="1">
      <t>シン</t>
    </rPh>
    <rPh sb="1" eb="3">
      <t>ショウボウ</t>
    </rPh>
    <rPh sb="3" eb="5">
      <t>ジョウホウ</t>
    </rPh>
    <rPh sb="10" eb="12">
      <t>レンケイ</t>
    </rPh>
    <rPh sb="14" eb="15">
      <t>ホン</t>
    </rPh>
    <rPh sb="15" eb="17">
      <t>ギョウム</t>
    </rPh>
    <rPh sb="18" eb="20">
      <t>コウチク</t>
    </rPh>
    <rPh sb="21" eb="23">
      <t>ヒツヨウ</t>
    </rPh>
    <rPh sb="24" eb="27">
      <t>カクソウチ</t>
    </rPh>
    <rPh sb="27" eb="28">
      <t>グン</t>
    </rPh>
    <rPh sb="32" eb="34">
      <t>リカイ</t>
    </rPh>
    <rPh sb="36" eb="37">
      <t>ミ</t>
    </rPh>
    <rPh sb="41" eb="43">
      <t>ヨウケン</t>
    </rPh>
    <rPh sb="43" eb="45">
      <t>ジコウ</t>
    </rPh>
    <rPh sb="46" eb="48">
      <t>マンゾク</t>
    </rPh>
    <rPh sb="53" eb="54">
      <t>シメ</t>
    </rPh>
    <phoneticPr fontId="1"/>
  </si>
  <si>
    <t>第４章　その他システムに求める要件</t>
    <rPh sb="6" eb="7">
      <t>タ</t>
    </rPh>
    <rPh sb="12" eb="13">
      <t>モト</t>
    </rPh>
    <rPh sb="15" eb="17">
      <t>ヨウケン</t>
    </rPh>
    <phoneticPr fontId="1"/>
  </si>
  <si>
    <t>業務実施要件</t>
    <rPh sb="0" eb="2">
      <t>ギョウム</t>
    </rPh>
    <rPh sb="2" eb="4">
      <t>ジッシ</t>
    </rPh>
    <rPh sb="4" eb="6">
      <t>ヨウケン</t>
    </rPh>
    <phoneticPr fontId="1"/>
  </si>
  <si>
    <t>設計・開発・テスト等</t>
    <rPh sb="0" eb="2">
      <t>セッケイ</t>
    </rPh>
    <rPh sb="3" eb="5">
      <t>カイハツ</t>
    </rPh>
    <rPh sb="9" eb="10">
      <t>トウ</t>
    </rPh>
    <phoneticPr fontId="1"/>
  </si>
  <si>
    <t>業務実施計画、プロジェクト管理、設計、開発・テストに関して要件を満たし、新システムの構築が円滑に行うことが示されているか。
機能要件を実現する上で業務効率化、コスト削減等の加点で有効と思われる技術の提案が示されているか。</t>
    <rPh sb="0" eb="4">
      <t>ギョウムジッシ</t>
    </rPh>
    <rPh sb="4" eb="6">
      <t>ケイカク</t>
    </rPh>
    <rPh sb="13" eb="15">
      <t>カンリ</t>
    </rPh>
    <rPh sb="16" eb="18">
      <t>セッケイ</t>
    </rPh>
    <rPh sb="19" eb="21">
      <t>カイハツ</t>
    </rPh>
    <rPh sb="26" eb="27">
      <t>カン</t>
    </rPh>
    <rPh sb="29" eb="31">
      <t>ヨウケン</t>
    </rPh>
    <rPh sb="32" eb="33">
      <t>ミ</t>
    </rPh>
    <rPh sb="36" eb="37">
      <t>シン</t>
    </rPh>
    <rPh sb="42" eb="44">
      <t>コウチク</t>
    </rPh>
    <rPh sb="45" eb="47">
      <t>エンカツ</t>
    </rPh>
    <rPh sb="48" eb="49">
      <t>オコナ</t>
    </rPh>
    <rPh sb="53" eb="54">
      <t>シメ</t>
    </rPh>
    <rPh sb="62" eb="64">
      <t>キノウ</t>
    </rPh>
    <rPh sb="64" eb="66">
      <t>ヨウケン</t>
    </rPh>
    <rPh sb="67" eb="69">
      <t>ジツゲン</t>
    </rPh>
    <rPh sb="71" eb="72">
      <t>ウエ</t>
    </rPh>
    <rPh sb="73" eb="75">
      <t>ギョウム</t>
    </rPh>
    <rPh sb="75" eb="78">
      <t>コウリツカ</t>
    </rPh>
    <rPh sb="82" eb="85">
      <t>サクゲントウ</t>
    </rPh>
    <rPh sb="86" eb="88">
      <t>カテン</t>
    </rPh>
    <rPh sb="89" eb="91">
      <t>ユウコウ</t>
    </rPh>
    <rPh sb="92" eb="93">
      <t>オモ</t>
    </rPh>
    <rPh sb="96" eb="98">
      <t>ギジュツ</t>
    </rPh>
    <rPh sb="99" eb="101">
      <t>テイアン</t>
    </rPh>
    <rPh sb="102" eb="103">
      <t>シメ</t>
    </rPh>
    <phoneticPr fontId="1"/>
  </si>
  <si>
    <t xml:space="preserve">第５章　業務の実施内容
１　業務実施計画書の作成
２　設計
３　開発・テスト
</t>
    <rPh sb="0" eb="1">
      <t>ダイ</t>
    </rPh>
    <rPh sb="2" eb="3">
      <t>ショウ</t>
    </rPh>
    <rPh sb="4" eb="6">
      <t>ギョウム</t>
    </rPh>
    <rPh sb="7" eb="9">
      <t>ジッシ</t>
    </rPh>
    <rPh sb="9" eb="11">
      <t>ナイヨウ</t>
    </rPh>
    <rPh sb="14" eb="21">
      <t>ギョウムジッシケイカクショ</t>
    </rPh>
    <rPh sb="22" eb="24">
      <t>サクセイ</t>
    </rPh>
    <rPh sb="27" eb="29">
      <t>セッケイ</t>
    </rPh>
    <rPh sb="32" eb="34">
      <t>カイハツ</t>
    </rPh>
    <phoneticPr fontId="1"/>
  </si>
  <si>
    <t>移行</t>
    <rPh sb="0" eb="2">
      <t>イコウ</t>
    </rPh>
    <phoneticPr fontId="1"/>
  </si>
  <si>
    <t xml:space="preserve">第５章　業務の実施内容
４　移行
</t>
    <rPh sb="0" eb="1">
      <t>ダイ</t>
    </rPh>
    <rPh sb="2" eb="3">
      <t>ショウ</t>
    </rPh>
    <rPh sb="4" eb="6">
      <t>ギョウム</t>
    </rPh>
    <rPh sb="7" eb="9">
      <t>ジッシ</t>
    </rPh>
    <rPh sb="9" eb="11">
      <t>ナイヨウ</t>
    </rPh>
    <rPh sb="14" eb="16">
      <t>イコウ</t>
    </rPh>
    <phoneticPr fontId="1"/>
  </si>
  <si>
    <t>機器据付・調整作業</t>
    <rPh sb="0" eb="2">
      <t>キキ</t>
    </rPh>
    <rPh sb="2" eb="4">
      <t>スエツケ</t>
    </rPh>
    <rPh sb="5" eb="7">
      <t>チョウセイ</t>
    </rPh>
    <rPh sb="7" eb="9">
      <t>サギョウ</t>
    </rPh>
    <phoneticPr fontId="1"/>
  </si>
  <si>
    <t>教育訓練</t>
    <rPh sb="0" eb="4">
      <t>キョウイククンレン</t>
    </rPh>
    <phoneticPr fontId="1"/>
  </si>
  <si>
    <t>新システムの構築に当たり、現行機器との入替えについては、現行業務に支障を与えずに入替えを行うための適切な入替えスケジュール、手法等が示されているか。</t>
    <rPh sb="13" eb="15">
      <t>ゲンコウ</t>
    </rPh>
    <rPh sb="15" eb="17">
      <t>キキ</t>
    </rPh>
    <rPh sb="19" eb="20">
      <t>イ</t>
    </rPh>
    <rPh sb="20" eb="21">
      <t>カ</t>
    </rPh>
    <rPh sb="28" eb="30">
      <t>ゲンコウ</t>
    </rPh>
    <rPh sb="30" eb="32">
      <t>ギョウム</t>
    </rPh>
    <rPh sb="33" eb="35">
      <t>シショウ</t>
    </rPh>
    <rPh sb="36" eb="37">
      <t>アタ</t>
    </rPh>
    <rPh sb="40" eb="41">
      <t>イ</t>
    </rPh>
    <rPh sb="41" eb="42">
      <t>カ</t>
    </rPh>
    <rPh sb="44" eb="45">
      <t>オコナ</t>
    </rPh>
    <rPh sb="49" eb="51">
      <t>テキセツ</t>
    </rPh>
    <rPh sb="52" eb="53">
      <t>イ</t>
    </rPh>
    <rPh sb="53" eb="54">
      <t>カ</t>
    </rPh>
    <rPh sb="62" eb="64">
      <t>シュホウ</t>
    </rPh>
    <rPh sb="64" eb="65">
      <t>トウ</t>
    </rPh>
    <rPh sb="66" eb="67">
      <t>シメ</t>
    </rPh>
    <phoneticPr fontId="1"/>
  </si>
  <si>
    <t>第５章　業務の実施内容
５　機器据付・調整作業</t>
    <rPh sb="0" eb="1">
      <t>ダイ</t>
    </rPh>
    <rPh sb="2" eb="3">
      <t>ショウ</t>
    </rPh>
    <rPh sb="4" eb="6">
      <t>ギョウム</t>
    </rPh>
    <rPh sb="7" eb="9">
      <t>ジッシ</t>
    </rPh>
    <rPh sb="9" eb="11">
      <t>ナイヨウ</t>
    </rPh>
    <rPh sb="14" eb="16">
      <t>キキ</t>
    </rPh>
    <rPh sb="16" eb="18">
      <t>スエツケ</t>
    </rPh>
    <rPh sb="19" eb="21">
      <t>チョウセイ</t>
    </rPh>
    <rPh sb="21" eb="23">
      <t>サギョウ</t>
    </rPh>
    <phoneticPr fontId="1"/>
  </si>
  <si>
    <t>新システムに係る教育訓練計画の策定及びマニュアル作成等をはじめとする要件を適切に満たすための手法等が示されているか。</t>
    <rPh sb="6" eb="7">
      <t>カカ</t>
    </rPh>
    <rPh sb="8" eb="12">
      <t>キョウイククンレン</t>
    </rPh>
    <rPh sb="12" eb="14">
      <t>ケイカク</t>
    </rPh>
    <rPh sb="15" eb="17">
      <t>サクテイ</t>
    </rPh>
    <rPh sb="17" eb="18">
      <t>オヨ</t>
    </rPh>
    <rPh sb="24" eb="26">
      <t>サクセイ</t>
    </rPh>
    <rPh sb="26" eb="27">
      <t>トウ</t>
    </rPh>
    <rPh sb="34" eb="36">
      <t>ヨウケン</t>
    </rPh>
    <rPh sb="37" eb="39">
      <t>テキセツ</t>
    </rPh>
    <rPh sb="40" eb="41">
      <t>ミ</t>
    </rPh>
    <rPh sb="46" eb="48">
      <t>シュホウ</t>
    </rPh>
    <rPh sb="48" eb="49">
      <t>トウ</t>
    </rPh>
    <rPh sb="50" eb="51">
      <t>シメ</t>
    </rPh>
    <phoneticPr fontId="1"/>
  </si>
  <si>
    <t>併設期間中における消防業務への影響や制限事項を最小限とし､安全、確実に新システム移行を行うための作業工程､人員配置等が明確に示され､切替時のトラブル発生への対策が示されているか。</t>
    <rPh sb="40" eb="42">
      <t>イコウ</t>
    </rPh>
    <rPh sb="43" eb="44">
      <t>オコナ</t>
    </rPh>
    <phoneticPr fontId="1"/>
  </si>
  <si>
    <t>想定する業務量、利用者数及び規模の増加を想定し、運用期間を通して適切に処理が可能なシステムを構築するための方策が示されているか。</t>
    <rPh sb="0" eb="2">
      <t>ソウテイ</t>
    </rPh>
    <rPh sb="4" eb="6">
      <t>ギョウム</t>
    </rPh>
    <rPh sb="9" eb="11">
      <t>ウンヨウ</t>
    </rPh>
    <rPh sb="11" eb="12">
      <t>スウ</t>
    </rPh>
    <rPh sb="12" eb="13">
      <t>オヨ</t>
    </rPh>
    <rPh sb="14" eb="16">
      <t>キボ</t>
    </rPh>
    <rPh sb="17" eb="19">
      <t>ゾウカ</t>
    </rPh>
    <rPh sb="20" eb="22">
      <t>ソウテイ</t>
    </rPh>
    <rPh sb="24" eb="26">
      <t>ウンヨウ</t>
    </rPh>
    <rPh sb="25" eb="26">
      <t>トオ</t>
    </rPh>
    <rPh sb="28" eb="30">
      <t>テキセツ</t>
    </rPh>
    <rPh sb="31" eb="33">
      <t>ショリ</t>
    </rPh>
    <rPh sb="34" eb="36">
      <t>カノウ</t>
    </rPh>
    <rPh sb="42" eb="44">
      <t>コウチク</t>
    </rPh>
    <rPh sb="49" eb="51">
      <t>ホウサク</t>
    </rPh>
    <rPh sb="52" eb="53">
      <t>シメ</t>
    </rPh>
    <phoneticPr fontId="1"/>
  </si>
  <si>
    <t>第５章　業務の実施内容
７　教育訓練</t>
    <rPh sb="0" eb="1">
      <t>ダイ</t>
    </rPh>
    <rPh sb="2" eb="3">
      <t>ショウ</t>
    </rPh>
    <rPh sb="4" eb="6">
      <t>ギョウム</t>
    </rPh>
    <rPh sb="7" eb="9">
      <t>ジッシ</t>
    </rPh>
    <rPh sb="9" eb="11">
      <t>ナイヨウ</t>
    </rPh>
    <rPh sb="14" eb="16">
      <t>キョウイク</t>
    </rPh>
    <rPh sb="16" eb="18">
      <t>クンレン</t>
    </rPh>
    <phoneticPr fontId="1"/>
  </si>
  <si>
    <t>定例会等</t>
    <rPh sb="0" eb="4">
      <t>テイレイカイトウ</t>
    </rPh>
    <phoneticPr fontId="1"/>
  </si>
  <si>
    <t>新システムに係る定例会等の実施に関する要件が具体的に示されているか。</t>
    <rPh sb="6" eb="7">
      <t>カカ</t>
    </rPh>
    <rPh sb="8" eb="12">
      <t>テイレイカイトウ</t>
    </rPh>
    <rPh sb="13" eb="15">
      <t>ジッシ</t>
    </rPh>
    <rPh sb="16" eb="17">
      <t>カン</t>
    </rPh>
    <rPh sb="19" eb="21">
      <t>ヨウケン</t>
    </rPh>
    <rPh sb="22" eb="25">
      <t>グタイテキ</t>
    </rPh>
    <rPh sb="26" eb="27">
      <t>シメ</t>
    </rPh>
    <phoneticPr fontId="1"/>
  </si>
  <si>
    <t>運用保守業務要件</t>
    <rPh sb="0" eb="4">
      <t>ウンヨウホシュ</t>
    </rPh>
    <rPh sb="4" eb="6">
      <t>ギョウム</t>
    </rPh>
    <rPh sb="6" eb="8">
      <t>ヨウケン</t>
    </rPh>
    <phoneticPr fontId="1"/>
  </si>
  <si>
    <t>運用業務要件</t>
    <rPh sb="0" eb="4">
      <t>ウンヨウギョウム</t>
    </rPh>
    <rPh sb="4" eb="6">
      <t>ヨウケン</t>
    </rPh>
    <phoneticPr fontId="1"/>
  </si>
  <si>
    <t>保守業務要件</t>
    <rPh sb="0" eb="4">
      <t>ホシュギョウム</t>
    </rPh>
    <rPh sb="4" eb="6">
      <t>ヨウケン</t>
    </rPh>
    <phoneticPr fontId="1"/>
  </si>
  <si>
    <t>第６章　運用保守業務に関する要件
１　運用業務に関する要件</t>
    <rPh sb="0" eb="1">
      <t>ダイ</t>
    </rPh>
    <rPh sb="2" eb="3">
      <t>ショウ</t>
    </rPh>
    <rPh sb="4" eb="8">
      <t>ウンヨウホシュ</t>
    </rPh>
    <rPh sb="8" eb="10">
      <t>ギョウム</t>
    </rPh>
    <rPh sb="11" eb="12">
      <t>カン</t>
    </rPh>
    <rPh sb="14" eb="16">
      <t>ヨウケン</t>
    </rPh>
    <rPh sb="19" eb="23">
      <t>ウンヨウギョウム</t>
    </rPh>
    <rPh sb="24" eb="25">
      <t>カン</t>
    </rPh>
    <rPh sb="27" eb="29">
      <t>ヨウケン</t>
    </rPh>
    <phoneticPr fontId="1"/>
  </si>
  <si>
    <t>第６章　運用保守業務に関する要件
２　保守業務に関する要件</t>
    <rPh sb="0" eb="1">
      <t>ダイ</t>
    </rPh>
    <rPh sb="2" eb="3">
      <t>ショウ</t>
    </rPh>
    <rPh sb="4" eb="8">
      <t>ウンヨウホシュ</t>
    </rPh>
    <rPh sb="8" eb="10">
      <t>ギョウム</t>
    </rPh>
    <rPh sb="11" eb="12">
      <t>カン</t>
    </rPh>
    <rPh sb="14" eb="16">
      <t>ヨウケン</t>
    </rPh>
    <rPh sb="19" eb="21">
      <t>ホシュ</t>
    </rPh>
    <rPh sb="21" eb="23">
      <t>ギョウム</t>
    </rPh>
    <rPh sb="24" eb="25">
      <t>カン</t>
    </rPh>
    <rPh sb="27" eb="29">
      <t>ヨウケン</t>
    </rPh>
    <phoneticPr fontId="1"/>
  </si>
  <si>
    <t>運用業務に係る要件を満たすための手法等が示されているか。</t>
    <rPh sb="0" eb="2">
      <t>ウンヨウ</t>
    </rPh>
    <rPh sb="2" eb="4">
      <t>ギョウム</t>
    </rPh>
    <rPh sb="5" eb="6">
      <t>カカ</t>
    </rPh>
    <rPh sb="7" eb="9">
      <t>ヨウケン</t>
    </rPh>
    <rPh sb="10" eb="11">
      <t>ミ</t>
    </rPh>
    <rPh sb="16" eb="18">
      <t>シュホウ</t>
    </rPh>
    <rPh sb="18" eb="19">
      <t>トウ</t>
    </rPh>
    <rPh sb="20" eb="21">
      <t>シメ</t>
    </rPh>
    <phoneticPr fontId="1"/>
  </si>
  <si>
    <t>保守業務に係る要件を満たすための手法等が示されているか。</t>
    <rPh sb="0" eb="2">
      <t>ホシュ</t>
    </rPh>
    <rPh sb="2" eb="4">
      <t>ギョウム</t>
    </rPh>
    <rPh sb="5" eb="6">
      <t>カカ</t>
    </rPh>
    <rPh sb="7" eb="9">
      <t>ヨウケン</t>
    </rPh>
    <rPh sb="10" eb="11">
      <t>ミ</t>
    </rPh>
    <rPh sb="16" eb="18">
      <t>シュホウ</t>
    </rPh>
    <rPh sb="18" eb="19">
      <t>トウ</t>
    </rPh>
    <rPh sb="20" eb="21">
      <t>シメ</t>
    </rPh>
    <phoneticPr fontId="1"/>
  </si>
  <si>
    <t>定期点検要件</t>
    <rPh sb="0" eb="4">
      <t>テイキテンケン</t>
    </rPh>
    <rPh sb="4" eb="6">
      <t>ヨウケン</t>
    </rPh>
    <phoneticPr fontId="1"/>
  </si>
  <si>
    <t>定期点検に関する要件を満たすための手法等が示されているか。</t>
    <rPh sb="0" eb="4">
      <t>テイキテンケン</t>
    </rPh>
    <rPh sb="5" eb="6">
      <t>カン</t>
    </rPh>
    <rPh sb="8" eb="10">
      <t>ヨウケン</t>
    </rPh>
    <rPh sb="11" eb="12">
      <t>ミ</t>
    </rPh>
    <rPh sb="17" eb="20">
      <t>シュホウトウ</t>
    </rPh>
    <rPh sb="21" eb="22">
      <t>シメ</t>
    </rPh>
    <phoneticPr fontId="1"/>
  </si>
  <si>
    <t>業務実施体制・方法</t>
    <rPh sb="0" eb="4">
      <t>ギョウムジッシ</t>
    </rPh>
    <rPh sb="4" eb="6">
      <t>タイセイ</t>
    </rPh>
    <rPh sb="7" eb="9">
      <t>ホウホウ</t>
    </rPh>
    <phoneticPr fontId="1"/>
  </si>
  <si>
    <t xml:space="preserve">各工程を円滑に遂行するための業務実施体制、作業要員の資格要件等が具体的に示されているか。
</t>
    <rPh sb="0" eb="3">
      <t>カクコウテイ</t>
    </rPh>
    <rPh sb="4" eb="6">
      <t>エンカツ</t>
    </rPh>
    <rPh sb="7" eb="9">
      <t>スイコウ</t>
    </rPh>
    <rPh sb="14" eb="18">
      <t>ギョウムジッシ</t>
    </rPh>
    <rPh sb="18" eb="20">
      <t>タイセイ</t>
    </rPh>
    <rPh sb="21" eb="23">
      <t>サギョウ</t>
    </rPh>
    <rPh sb="23" eb="25">
      <t>ヨウイン</t>
    </rPh>
    <rPh sb="26" eb="28">
      <t>シカク</t>
    </rPh>
    <rPh sb="28" eb="30">
      <t>ヨウケン</t>
    </rPh>
    <rPh sb="30" eb="31">
      <t>トウ</t>
    </rPh>
    <rPh sb="32" eb="35">
      <t>グタイテキ</t>
    </rPh>
    <rPh sb="36" eb="37">
      <t>シメ</t>
    </rPh>
    <phoneticPr fontId="1"/>
  </si>
  <si>
    <t>第７章　業務実施体制・方法</t>
    <rPh sb="0" eb="1">
      <t>ダイ</t>
    </rPh>
    <rPh sb="2" eb="3">
      <t>ショウ</t>
    </rPh>
    <rPh sb="4" eb="6">
      <t>ギョウム</t>
    </rPh>
    <rPh sb="6" eb="8">
      <t>ジッシ</t>
    </rPh>
    <rPh sb="8" eb="10">
      <t>タイセイ</t>
    </rPh>
    <rPh sb="11" eb="13">
      <t>ホウホウ</t>
    </rPh>
    <phoneticPr fontId="1"/>
  </si>
  <si>
    <t>システム運用保守コストを低減するための有効な方策等の提案が示されているか。</t>
    <rPh sb="4" eb="8">
      <t>ウンヨウホシュ</t>
    </rPh>
    <rPh sb="12" eb="14">
      <t>テイゲン</t>
    </rPh>
    <rPh sb="19" eb="21">
      <t>ユウコウ</t>
    </rPh>
    <rPh sb="22" eb="24">
      <t>ホウサク</t>
    </rPh>
    <rPh sb="24" eb="25">
      <t>トウ</t>
    </rPh>
    <rPh sb="26" eb="28">
      <t>テイアン</t>
    </rPh>
    <rPh sb="29" eb="30">
      <t>シメ</t>
    </rPh>
    <phoneticPr fontId="1"/>
  </si>
  <si>
    <t>ライフサイクルコストの低減に資する提案</t>
    <rPh sb="11" eb="13">
      <t>テイゲン</t>
    </rPh>
    <rPh sb="14" eb="15">
      <t>シ</t>
    </rPh>
    <rPh sb="17" eb="19">
      <t>テイアン</t>
    </rPh>
    <phoneticPr fontId="1"/>
  </si>
  <si>
    <t>システム運用保守コスト</t>
    <rPh sb="4" eb="8">
      <t>ウンヨウホシュ</t>
    </rPh>
    <phoneticPr fontId="1"/>
  </si>
  <si>
    <t>中間更新</t>
    <rPh sb="0" eb="4">
      <t>チュウカンコウシン</t>
    </rPh>
    <phoneticPr fontId="1"/>
  </si>
  <si>
    <t>中間更新コストを低減するための有効な方策等の提案が示されているか。</t>
    <rPh sb="0" eb="4">
      <t>チュウカンコウシン</t>
    </rPh>
    <phoneticPr fontId="1"/>
  </si>
  <si>
    <t>本市が策定した新システムの構築コンセプト「大規模災害時対応力・災害レジリエンス強化」の施策内容を実現するための方策が示されているか。</t>
    <rPh sb="3" eb="5">
      <t>サクテイ</t>
    </rPh>
    <rPh sb="7" eb="8">
      <t>シン</t>
    </rPh>
    <rPh sb="13" eb="15">
      <t>コウチク</t>
    </rPh>
    <rPh sb="21" eb="24">
      <t>ダイキボ</t>
    </rPh>
    <rPh sb="24" eb="26">
      <t>サイガイ</t>
    </rPh>
    <rPh sb="26" eb="27">
      <t>ジ</t>
    </rPh>
    <rPh sb="27" eb="29">
      <t>タイオウ</t>
    </rPh>
    <rPh sb="29" eb="30">
      <t>リョク</t>
    </rPh>
    <rPh sb="31" eb="33">
      <t>サイガイ</t>
    </rPh>
    <rPh sb="39" eb="41">
      <t>キョウカ</t>
    </rPh>
    <rPh sb="43" eb="45">
      <t>シサク</t>
    </rPh>
    <rPh sb="45" eb="47">
      <t>ナイヨウ</t>
    </rPh>
    <rPh sb="48" eb="50">
      <t>ジツゲン</t>
    </rPh>
    <rPh sb="55" eb="57">
      <t>ホウサク</t>
    </rPh>
    <rPh sb="58" eb="59">
      <t>シメ</t>
    </rPh>
    <phoneticPr fontId="1"/>
  </si>
  <si>
    <t>本市が策定した新システムの構築コンセプト「指令管制業務の迅速性・確実性・効率性の向上」の施策内容を実現するための方策が示されているか。</t>
    <rPh sb="3" eb="5">
      <t>サクテイ</t>
    </rPh>
    <rPh sb="7" eb="8">
      <t>シン</t>
    </rPh>
    <rPh sb="13" eb="15">
      <t>コウチク</t>
    </rPh>
    <rPh sb="21" eb="23">
      <t>シレイ</t>
    </rPh>
    <rPh sb="23" eb="25">
      <t>カンセイ</t>
    </rPh>
    <rPh sb="25" eb="27">
      <t>ギョウム</t>
    </rPh>
    <rPh sb="28" eb="30">
      <t>ジンソク</t>
    </rPh>
    <rPh sb="30" eb="31">
      <t>セイ</t>
    </rPh>
    <rPh sb="32" eb="34">
      <t>カクジツ</t>
    </rPh>
    <rPh sb="34" eb="35">
      <t>セイ</t>
    </rPh>
    <rPh sb="36" eb="38">
      <t>コウリツ</t>
    </rPh>
    <rPh sb="38" eb="39">
      <t>セイ</t>
    </rPh>
    <rPh sb="40" eb="42">
      <t>コウジョウ</t>
    </rPh>
    <rPh sb="44" eb="46">
      <t>シサク</t>
    </rPh>
    <rPh sb="46" eb="48">
      <t>ナイヨウ</t>
    </rPh>
    <rPh sb="49" eb="51">
      <t>ジツゲン</t>
    </rPh>
    <rPh sb="56" eb="58">
      <t>ホウサク</t>
    </rPh>
    <rPh sb="59" eb="60">
      <t>シメ</t>
    </rPh>
    <phoneticPr fontId="1"/>
  </si>
  <si>
    <t>本市が策定した新システムの構築コンセプト「システムの拡張性・汎用性の向上」の施策内容を実現するための方策が示されているか。</t>
    <rPh sb="3" eb="5">
      <t>サクテイ</t>
    </rPh>
    <rPh sb="7" eb="8">
      <t>シン</t>
    </rPh>
    <rPh sb="13" eb="15">
      <t>コウチク</t>
    </rPh>
    <rPh sb="26" eb="28">
      <t>カクチョウ</t>
    </rPh>
    <rPh sb="28" eb="29">
      <t>セイ</t>
    </rPh>
    <rPh sb="30" eb="32">
      <t>ハンヨウ</t>
    </rPh>
    <rPh sb="32" eb="33">
      <t>セイ</t>
    </rPh>
    <rPh sb="34" eb="36">
      <t>コウジョウ</t>
    </rPh>
    <rPh sb="38" eb="40">
      <t>シサク</t>
    </rPh>
    <rPh sb="40" eb="42">
      <t>ナイヨウ</t>
    </rPh>
    <rPh sb="43" eb="45">
      <t>ジツゲン</t>
    </rPh>
    <rPh sb="50" eb="52">
      <t>ホウサク</t>
    </rPh>
    <rPh sb="53" eb="54">
      <t>シメ</t>
    </rPh>
    <phoneticPr fontId="1"/>
  </si>
  <si>
    <t>本市が策定した新システムの構築コンセプト「業務プロセスの改善・効率化」の施策内容を実現するための方策が示されているか。</t>
    <rPh sb="3" eb="5">
      <t>サクテイ</t>
    </rPh>
    <rPh sb="7" eb="8">
      <t>シン</t>
    </rPh>
    <rPh sb="13" eb="15">
      <t>コウチク</t>
    </rPh>
    <rPh sb="21" eb="23">
      <t>ギョウム</t>
    </rPh>
    <rPh sb="28" eb="30">
      <t>カイゼン</t>
    </rPh>
    <rPh sb="31" eb="33">
      <t>コウリツ</t>
    </rPh>
    <rPh sb="33" eb="34">
      <t>カ</t>
    </rPh>
    <rPh sb="36" eb="38">
      <t>シサク</t>
    </rPh>
    <rPh sb="38" eb="40">
      <t>ナイヨウ</t>
    </rPh>
    <rPh sb="41" eb="43">
      <t>ジツゲン</t>
    </rPh>
    <rPh sb="48" eb="50">
      <t>ホウサク</t>
    </rPh>
    <rPh sb="51" eb="52">
      <t>シメ</t>
    </rPh>
    <phoneticPr fontId="1"/>
  </si>
  <si>
    <t>本市が策定した新システムの構築コンセプト「情報共有体制の強化」の施策内容を実現するための方策が示されているか。</t>
    <rPh sb="3" eb="5">
      <t>サクテイ</t>
    </rPh>
    <rPh sb="7" eb="8">
      <t>シン</t>
    </rPh>
    <rPh sb="13" eb="15">
      <t>コウチク</t>
    </rPh>
    <rPh sb="21" eb="23">
      <t>ジョウホウ</t>
    </rPh>
    <rPh sb="23" eb="25">
      <t>キョウユウ</t>
    </rPh>
    <rPh sb="25" eb="27">
      <t>タイセイ</t>
    </rPh>
    <rPh sb="28" eb="30">
      <t>キョウカ</t>
    </rPh>
    <rPh sb="32" eb="34">
      <t>シサク</t>
    </rPh>
    <rPh sb="34" eb="36">
      <t>ナイヨウ</t>
    </rPh>
    <rPh sb="37" eb="39">
      <t>ジツゲン</t>
    </rPh>
    <rPh sb="44" eb="46">
      <t>ホウサク</t>
    </rPh>
    <rPh sb="47" eb="48">
      <t>シメ</t>
    </rPh>
    <phoneticPr fontId="1"/>
  </si>
  <si>
    <t>本市が担う指令管制業務が遂行できる新システムの整備について示されているか。</t>
    <rPh sb="3" eb="4">
      <t>ニナ</t>
    </rPh>
    <rPh sb="5" eb="11">
      <t>シレイカンセイギョウム</t>
    </rPh>
    <rPh sb="12" eb="14">
      <t>スイコウ</t>
    </rPh>
    <rPh sb="17" eb="18">
      <t>シン</t>
    </rPh>
    <rPh sb="23" eb="25">
      <t>セイビ</t>
    </rPh>
    <rPh sb="29" eb="30">
      <t>シメ</t>
    </rPh>
    <phoneticPr fontId="1"/>
  </si>
  <si>
    <t>回線、既設機器の取扱い</t>
    <rPh sb="0" eb="2">
      <t>カイセン</t>
    </rPh>
    <rPh sb="3" eb="5">
      <t>キセツ</t>
    </rPh>
    <rPh sb="5" eb="7">
      <t>キキ</t>
    </rPh>
    <rPh sb="8" eb="10">
      <t>トリアツカ</t>
    </rPh>
    <phoneticPr fontId="1"/>
  </si>
  <si>
    <t>第２章　本業務の内容
５　電気通信事業者回線
６　既設機器の取扱い</t>
    <rPh sb="2" eb="3">
      <t>ショウ</t>
    </rPh>
    <rPh sb="13" eb="15">
      <t>デンキ</t>
    </rPh>
    <rPh sb="15" eb="17">
      <t>ツウシン</t>
    </rPh>
    <rPh sb="17" eb="20">
      <t>ジギョウシャ</t>
    </rPh>
    <rPh sb="20" eb="22">
      <t>カイセン</t>
    </rPh>
    <phoneticPr fontId="1"/>
  </si>
  <si>
    <t>緊急通報受理回線、位置情報通知用IP-VPN回線及び既設機器に係る取扱いを理解しているか。</t>
    <rPh sb="0" eb="6">
      <t>キンキュウツウホウジュリ</t>
    </rPh>
    <rPh sb="6" eb="8">
      <t>カイセン</t>
    </rPh>
    <rPh sb="9" eb="11">
      <t>イチ</t>
    </rPh>
    <rPh sb="11" eb="13">
      <t>ジョウホウ</t>
    </rPh>
    <rPh sb="13" eb="15">
      <t>ツウチ</t>
    </rPh>
    <rPh sb="15" eb="16">
      <t>ヨウ</t>
    </rPh>
    <rPh sb="22" eb="24">
      <t>カイセン</t>
    </rPh>
    <rPh sb="24" eb="25">
      <t>オヨ</t>
    </rPh>
    <rPh sb="26" eb="28">
      <t>キセツ</t>
    </rPh>
    <rPh sb="28" eb="30">
      <t>キキ</t>
    </rPh>
    <rPh sb="31" eb="32">
      <t>カカ</t>
    </rPh>
    <rPh sb="33" eb="35">
      <t>トリアツカ</t>
    </rPh>
    <rPh sb="37" eb="39">
      <t>リカイ</t>
    </rPh>
    <phoneticPr fontId="1"/>
  </si>
  <si>
    <t>・装置要件水準を満たすことを前提とし、機器仕様を例示とした最適なシステム構成や装置等について、本市によって有益又は有効な実現方策等の提案が具体的に示されているか。
特に、仮想化、省スペース化、省電力化、配線及び接続の簡素化、維持管理の容易さを考慮した提案等が具体的に示されているか。</t>
    <rPh sb="1" eb="3">
      <t>ソウチ</t>
    </rPh>
    <rPh sb="82" eb="83">
      <t>トク</t>
    </rPh>
    <rPh sb="85" eb="88">
      <t>カソウカ</t>
    </rPh>
    <rPh sb="89" eb="90">
      <t>ショウ</t>
    </rPh>
    <rPh sb="94" eb="95">
      <t>カ</t>
    </rPh>
    <rPh sb="96" eb="97">
      <t>ショウ</t>
    </rPh>
    <rPh sb="97" eb="100">
      <t>デンリョクカ</t>
    </rPh>
    <rPh sb="101" eb="103">
      <t>ハイセン</t>
    </rPh>
    <rPh sb="103" eb="104">
      <t>オヨ</t>
    </rPh>
    <rPh sb="105" eb="107">
      <t>セツゾク</t>
    </rPh>
    <rPh sb="108" eb="111">
      <t>カンソカ</t>
    </rPh>
    <rPh sb="112" eb="116">
      <t>イジカンリ</t>
    </rPh>
    <rPh sb="117" eb="119">
      <t>ヨウイ</t>
    </rPh>
    <rPh sb="121" eb="123">
      <t>コウリョ</t>
    </rPh>
    <rPh sb="125" eb="128">
      <t>テイアントウ</t>
    </rPh>
    <rPh sb="129" eb="132">
      <t>グタイテキ</t>
    </rPh>
    <rPh sb="133" eb="134">
      <t>シメ</t>
    </rPh>
    <phoneticPr fontId="1"/>
  </si>
  <si>
    <t>非機能要件</t>
    <phoneticPr fontId="1"/>
  </si>
  <si>
    <t>新消防指令システムと連携する関連システムについて、満たすべき要件事項を具体的に示されているか。</t>
    <rPh sb="0" eb="1">
      <t>シン</t>
    </rPh>
    <rPh sb="1" eb="3">
      <t>ショウボウ</t>
    </rPh>
    <rPh sb="3" eb="5">
      <t>シレイ</t>
    </rPh>
    <rPh sb="10" eb="12">
      <t>レンケイ</t>
    </rPh>
    <rPh sb="14" eb="16">
      <t>カンレン</t>
    </rPh>
    <rPh sb="25" eb="26">
      <t>ミ</t>
    </rPh>
    <rPh sb="30" eb="34">
      <t>ヨウケンジコウ</t>
    </rPh>
    <rPh sb="35" eb="38">
      <t>グタイテキ</t>
    </rPh>
    <rPh sb="39" eb="40">
      <t>シメ</t>
    </rPh>
    <phoneticPr fontId="1"/>
  </si>
  <si>
    <t>加算点×加重係数（最高点）</t>
    <rPh sb="0" eb="3">
      <t>カサンテン</t>
    </rPh>
    <rPh sb="4" eb="6">
      <t>カジュウ</t>
    </rPh>
    <rPh sb="6" eb="8">
      <t>ケイスウ</t>
    </rPh>
    <rPh sb="9" eb="12">
      <t>サイコウテン</t>
    </rPh>
    <phoneticPr fontId="1"/>
  </si>
  <si>
    <t>本業務の作業スケジュールを理解し、運用開始までのスケジュールが無理なく計画されていることが示されているか。</t>
    <rPh sb="0" eb="1">
      <t>ホン</t>
    </rPh>
    <rPh sb="1" eb="3">
      <t>ギョウム</t>
    </rPh>
    <rPh sb="4" eb="6">
      <t>サギョウ</t>
    </rPh>
    <rPh sb="13" eb="15">
      <t>リカイ</t>
    </rPh>
    <rPh sb="17" eb="19">
      <t>ウンヨウ</t>
    </rPh>
    <rPh sb="19" eb="21">
      <t>カイシ</t>
    </rPh>
    <rPh sb="31" eb="33">
      <t>ムリ</t>
    </rPh>
    <rPh sb="35" eb="37">
      <t>ケイカク</t>
    </rPh>
    <rPh sb="45" eb="46">
      <t>シメ</t>
    </rPh>
    <phoneticPr fontId="1"/>
  </si>
  <si>
    <t>新システムに求めるアクセシビリティ・ユーザビリティ要件を満たすために必要な設計方法等が示されているか。</t>
    <rPh sb="0" eb="1">
      <t>シン</t>
    </rPh>
    <rPh sb="6" eb="7">
      <t>モト</t>
    </rPh>
    <rPh sb="25" eb="27">
      <t>ヨウケン</t>
    </rPh>
    <rPh sb="28" eb="29">
      <t>ミ</t>
    </rPh>
    <rPh sb="34" eb="36">
      <t>ヒツヨウ</t>
    </rPh>
    <rPh sb="37" eb="39">
      <t>セッケイ</t>
    </rPh>
    <rPh sb="39" eb="41">
      <t>ホウホウ</t>
    </rPh>
    <rPh sb="41" eb="42">
      <t>トウ</t>
    </rPh>
    <rPh sb="43" eb="44">
      <t>シメ</t>
    </rPh>
    <phoneticPr fontId="1"/>
  </si>
  <si>
    <t>新システムに求める性能要件を満たすために、必要な設計手法・方式等の方策が示されているか。</t>
    <rPh sb="0" eb="1">
      <t>シン</t>
    </rPh>
    <rPh sb="6" eb="7">
      <t>モト</t>
    </rPh>
    <rPh sb="9" eb="13">
      <t>セイノウヨウケン</t>
    </rPh>
    <rPh sb="14" eb="15">
      <t>ミ</t>
    </rPh>
    <rPh sb="21" eb="23">
      <t>ヒツヨウ</t>
    </rPh>
    <rPh sb="24" eb="26">
      <t>セッケイ</t>
    </rPh>
    <rPh sb="26" eb="28">
      <t>シュホウ</t>
    </rPh>
    <rPh sb="29" eb="31">
      <t>ホウシキ</t>
    </rPh>
    <rPh sb="31" eb="32">
      <t>トウ</t>
    </rPh>
    <rPh sb="33" eb="35">
      <t>ホウサク</t>
    </rPh>
    <rPh sb="36" eb="37">
      <t>シメ</t>
    </rPh>
    <phoneticPr fontId="1"/>
  </si>
  <si>
    <t>新システムに求める信頼性要件を満たすために、必要な設計手法・方式等の方策が示されているか。</t>
    <rPh sb="0" eb="1">
      <t>シン</t>
    </rPh>
    <rPh sb="6" eb="7">
      <t>モト</t>
    </rPh>
    <rPh sb="9" eb="11">
      <t>シンライ</t>
    </rPh>
    <rPh sb="11" eb="12">
      <t>セイ</t>
    </rPh>
    <rPh sb="12" eb="14">
      <t>ヨウケン</t>
    </rPh>
    <rPh sb="15" eb="16">
      <t>ミ</t>
    </rPh>
    <rPh sb="22" eb="24">
      <t>ヒツヨウ</t>
    </rPh>
    <rPh sb="25" eb="27">
      <t>セッケイ</t>
    </rPh>
    <rPh sb="27" eb="29">
      <t>シュホウ</t>
    </rPh>
    <rPh sb="30" eb="32">
      <t>ホウシキ</t>
    </rPh>
    <rPh sb="32" eb="33">
      <t>トウ</t>
    </rPh>
    <rPh sb="34" eb="36">
      <t>ホウサク</t>
    </rPh>
    <rPh sb="37" eb="38">
      <t>シメ</t>
    </rPh>
    <phoneticPr fontId="1"/>
  </si>
  <si>
    <t>新システムに求める拡張性要件を満たすために必要な設計方法・方式等の方策が示されているか。</t>
    <rPh sb="0" eb="1">
      <t>シン</t>
    </rPh>
    <rPh sb="6" eb="7">
      <t>モト</t>
    </rPh>
    <rPh sb="9" eb="11">
      <t>カクチョウ</t>
    </rPh>
    <rPh sb="11" eb="12">
      <t>セイ</t>
    </rPh>
    <rPh sb="12" eb="14">
      <t>ヨウケン</t>
    </rPh>
    <phoneticPr fontId="1"/>
  </si>
  <si>
    <t>新システムに求める中立性要件を満たすために必要な設計方法・方式等の方策が示されているか。</t>
    <rPh sb="0" eb="1">
      <t>シン</t>
    </rPh>
    <rPh sb="6" eb="7">
      <t>モト</t>
    </rPh>
    <rPh sb="9" eb="12">
      <t>チュウリツセイ</t>
    </rPh>
    <rPh sb="12" eb="14">
      <t>ヨウケン</t>
    </rPh>
    <rPh sb="15" eb="16">
      <t>ミ</t>
    </rPh>
    <rPh sb="21" eb="23">
      <t>ヒツヨウ</t>
    </rPh>
    <rPh sb="24" eb="26">
      <t>セッケイ</t>
    </rPh>
    <rPh sb="26" eb="28">
      <t>ホウホウ</t>
    </rPh>
    <rPh sb="29" eb="31">
      <t>ホウシキ</t>
    </rPh>
    <rPh sb="31" eb="32">
      <t>トウ</t>
    </rPh>
    <rPh sb="36" eb="37">
      <t>シメ</t>
    </rPh>
    <phoneticPr fontId="1"/>
  </si>
  <si>
    <t>新システムに求める継続性要件を満たすために必要な設計方法・方式等の方策が示されているか。</t>
    <rPh sb="0" eb="1">
      <t>シン</t>
    </rPh>
    <rPh sb="6" eb="7">
      <t>モト</t>
    </rPh>
    <rPh sb="9" eb="12">
      <t>ケイゾクセイ</t>
    </rPh>
    <rPh sb="12" eb="14">
      <t>ヨウケン</t>
    </rPh>
    <rPh sb="15" eb="16">
      <t>ミ</t>
    </rPh>
    <rPh sb="21" eb="23">
      <t>ヒツヨウ</t>
    </rPh>
    <rPh sb="24" eb="26">
      <t>セッケイ</t>
    </rPh>
    <rPh sb="26" eb="28">
      <t>ホウホウ</t>
    </rPh>
    <rPh sb="29" eb="31">
      <t>ホウシキ</t>
    </rPh>
    <rPh sb="31" eb="32">
      <t>トウ</t>
    </rPh>
    <rPh sb="36" eb="37">
      <t>シメ</t>
    </rPh>
    <phoneticPr fontId="1"/>
  </si>
  <si>
    <t>新システムに求める情報セキュリティ対策要件を満たすために必要な設計方法・方式等の方策が示されているか。</t>
    <rPh sb="0" eb="1">
      <t>シン</t>
    </rPh>
    <rPh sb="6" eb="7">
      <t>モト</t>
    </rPh>
    <rPh sb="9" eb="11">
      <t>ジョウホウ</t>
    </rPh>
    <rPh sb="17" eb="19">
      <t>タイサク</t>
    </rPh>
    <rPh sb="19" eb="21">
      <t>ヨウケン</t>
    </rPh>
    <rPh sb="22" eb="23">
      <t>ミ</t>
    </rPh>
    <rPh sb="28" eb="30">
      <t>ヒツヨウ</t>
    </rPh>
    <rPh sb="31" eb="33">
      <t>セッケイ</t>
    </rPh>
    <rPh sb="33" eb="35">
      <t>ホウホウ</t>
    </rPh>
    <rPh sb="36" eb="38">
      <t>ホウシキ</t>
    </rPh>
    <rPh sb="38" eb="39">
      <t>トウ</t>
    </rPh>
    <rPh sb="43" eb="44">
      <t>シメ</t>
    </rPh>
    <phoneticPr fontId="1"/>
  </si>
  <si>
    <t>新システムに求めるシステム環境・エコロジー要件を満たすために必要な設計方法・方式等の方策が示されているか。</t>
    <rPh sb="0" eb="1">
      <t>シン</t>
    </rPh>
    <rPh sb="6" eb="7">
      <t>モト</t>
    </rPh>
    <rPh sb="13" eb="15">
      <t>カンキョウ</t>
    </rPh>
    <rPh sb="21" eb="23">
      <t>ヨウケン</t>
    </rPh>
    <rPh sb="24" eb="25">
      <t>ミ</t>
    </rPh>
    <rPh sb="30" eb="32">
      <t>ヒツヨウ</t>
    </rPh>
    <rPh sb="33" eb="35">
      <t>セッケイ</t>
    </rPh>
    <rPh sb="35" eb="37">
      <t>ホウホウ</t>
    </rPh>
    <rPh sb="38" eb="40">
      <t>ホウシキ</t>
    </rPh>
    <rPh sb="40" eb="41">
      <t>トウ</t>
    </rPh>
    <rPh sb="45" eb="46">
      <t>シメ</t>
    </rPh>
    <phoneticPr fontId="1"/>
  </si>
  <si>
    <t>新システムに求めるデータ要件を満たすために必要な設計方法・方式等の方策が示されているか。</t>
    <rPh sb="0" eb="1">
      <t>シン</t>
    </rPh>
    <rPh sb="6" eb="7">
      <t>モト</t>
    </rPh>
    <rPh sb="12" eb="14">
      <t>ヨウケン</t>
    </rPh>
    <rPh sb="15" eb="16">
      <t>ミ</t>
    </rPh>
    <rPh sb="21" eb="23">
      <t>ヒツヨウ</t>
    </rPh>
    <rPh sb="24" eb="28">
      <t>セッケイホウホウ</t>
    </rPh>
    <rPh sb="29" eb="32">
      <t>ホウシキトウ</t>
    </rPh>
    <rPh sb="33" eb="35">
      <t>ホウサク</t>
    </rPh>
    <rPh sb="36" eb="37">
      <t>シメ</t>
    </rPh>
    <phoneticPr fontId="1"/>
  </si>
  <si>
    <t>新システムに求める上位互換性に関する要件を満たすために必要な設計方法・方式等の方策が示されているか。</t>
    <rPh sb="0" eb="1">
      <t>シン</t>
    </rPh>
    <rPh sb="6" eb="7">
      <t>モト</t>
    </rPh>
    <rPh sb="9" eb="11">
      <t>ジョウイ</t>
    </rPh>
    <rPh sb="11" eb="14">
      <t>ゴカンセイ</t>
    </rPh>
    <rPh sb="15" eb="16">
      <t>カン</t>
    </rPh>
    <rPh sb="18" eb="20">
      <t>ヨウケン</t>
    </rPh>
    <rPh sb="21" eb="22">
      <t>ミ</t>
    </rPh>
    <rPh sb="27" eb="29">
      <t>ヒツヨウ</t>
    </rPh>
    <rPh sb="30" eb="32">
      <t>セッケイ</t>
    </rPh>
    <rPh sb="32" eb="34">
      <t>ホウホウ</t>
    </rPh>
    <rPh sb="35" eb="37">
      <t>ホウシキ</t>
    </rPh>
    <rPh sb="37" eb="38">
      <t>トウ</t>
    </rPh>
    <rPh sb="42" eb="43">
      <t>シメ</t>
    </rPh>
    <phoneticPr fontId="1"/>
  </si>
  <si>
    <t>新システムが満たすべき機能仕様を満足することが「機能適合証明書」にて示されているか。</t>
    <rPh sb="0" eb="1">
      <t>シン</t>
    </rPh>
    <rPh sb="6" eb="7">
      <t>ミ</t>
    </rPh>
    <rPh sb="11" eb="13">
      <t>キノウ</t>
    </rPh>
    <rPh sb="13" eb="15">
      <t>シヨウ</t>
    </rPh>
    <rPh sb="16" eb="18">
      <t>マンゾク</t>
    </rPh>
    <rPh sb="24" eb="26">
      <t>キノウ</t>
    </rPh>
    <rPh sb="26" eb="28">
      <t>テキゴウ</t>
    </rPh>
    <rPh sb="28" eb="31">
      <t>ショウメイショ</t>
    </rPh>
    <rPh sb="34" eb="35">
      <t>シメ</t>
    </rPh>
    <phoneticPr fontId="1"/>
  </si>
  <si>
    <t>第６章　運用保守業務に関する要件
３　定期点検に関する要件</t>
    <rPh sb="0" eb="1">
      <t>ダイ</t>
    </rPh>
    <rPh sb="2" eb="3">
      <t>ショウ</t>
    </rPh>
    <rPh sb="4" eb="8">
      <t>ウンヨウホシュ</t>
    </rPh>
    <rPh sb="8" eb="10">
      <t>ギョウム</t>
    </rPh>
    <rPh sb="11" eb="12">
      <t>カン</t>
    </rPh>
    <rPh sb="14" eb="16">
      <t>ヨウケン</t>
    </rPh>
    <rPh sb="19" eb="23">
      <t>テイキテンケン</t>
    </rPh>
    <rPh sb="24" eb="25">
      <t>カン</t>
    </rPh>
    <rPh sb="27" eb="29">
      <t>ヨウケン</t>
    </rPh>
    <phoneticPr fontId="1"/>
  </si>
  <si>
    <t>評価項目対応一覧表</t>
    <rPh sb="0" eb="4">
      <t>ヒョウカコウモク</t>
    </rPh>
    <rPh sb="4" eb="9">
      <t>タイオウイチランヒョウ</t>
    </rPh>
    <phoneticPr fontId="1"/>
  </si>
  <si>
    <t>提案様式１
提案様式２</t>
    <rPh sb="0" eb="4">
      <t>テイアンヨウシキ</t>
    </rPh>
    <rPh sb="6" eb="10">
      <t>テイアンヨウシキ</t>
    </rPh>
    <phoneticPr fontId="1"/>
  </si>
  <si>
    <t>提案様式３</t>
    <rPh sb="0" eb="4">
      <t>テイアンヨウシキ</t>
    </rPh>
    <phoneticPr fontId="1"/>
  </si>
  <si>
    <t>提案様式４</t>
    <rPh sb="0" eb="4">
      <t>テイアンヨウシキ</t>
    </rPh>
    <phoneticPr fontId="1"/>
  </si>
  <si>
    <t>以下の事項について、仕様書の要件以上の有益な提案が示されているか。
・はしご車接塔調査機能
・外部システム連携（ORION連携）
・その他（上記以外で、機能要件（業務）に該当する有益な提案）</t>
    <rPh sb="0" eb="2">
      <t>イカ</t>
    </rPh>
    <rPh sb="3" eb="5">
      <t>ジコウ</t>
    </rPh>
    <rPh sb="10" eb="13">
      <t>シヨウショ</t>
    </rPh>
    <rPh sb="14" eb="16">
      <t>ヨウケン</t>
    </rPh>
    <rPh sb="16" eb="18">
      <t>イジョウ</t>
    </rPh>
    <rPh sb="19" eb="21">
      <t>ユウエキ</t>
    </rPh>
    <rPh sb="22" eb="24">
      <t>テイアン</t>
    </rPh>
    <rPh sb="25" eb="26">
      <t>シメ</t>
    </rPh>
    <rPh sb="38" eb="39">
      <t>シャ</t>
    </rPh>
    <rPh sb="39" eb="40">
      <t>セッ</t>
    </rPh>
    <rPh sb="40" eb="41">
      <t>トウ</t>
    </rPh>
    <rPh sb="41" eb="43">
      <t>チョウサ</t>
    </rPh>
    <rPh sb="43" eb="45">
      <t>キノウ</t>
    </rPh>
    <rPh sb="47" eb="49">
      <t>ガイブ</t>
    </rPh>
    <rPh sb="53" eb="55">
      <t>レンケイ</t>
    </rPh>
    <rPh sb="61" eb="63">
      <t>レンケイ</t>
    </rPh>
    <rPh sb="81" eb="83">
      <t>ギョウム</t>
    </rPh>
    <phoneticPr fontId="1"/>
  </si>
  <si>
    <t>技術提案書
ページ番号</t>
    <rPh sb="0" eb="2">
      <t>ギジュツ</t>
    </rPh>
    <rPh sb="2" eb="4">
      <t>テイアン</t>
    </rPh>
    <rPh sb="4" eb="5">
      <t>ショ</t>
    </rPh>
    <rPh sb="9" eb="11">
      <t>バンゴウ</t>
    </rPh>
    <phoneticPr fontId="1"/>
  </si>
  <si>
    <t>日本国内で令和３年４月１日以降において、消防庁が定める「消防防災施設整備費補助金交付要綱」のⅢ型の整備を受託した実績を有しているか。
実績について、以下の事項が示されているか。
・件名
・消防本部名等
・事業概要
・期間</t>
    <rPh sb="0" eb="4">
      <t>ニホンコクナイ</t>
    </rPh>
    <rPh sb="5" eb="7">
      <t>レイワ</t>
    </rPh>
    <rPh sb="8" eb="9">
      <t>ネン</t>
    </rPh>
    <rPh sb="10" eb="11">
      <t>ガツ</t>
    </rPh>
    <rPh sb="12" eb="13">
      <t>ニチ</t>
    </rPh>
    <rPh sb="13" eb="15">
      <t>イコウ</t>
    </rPh>
    <rPh sb="20" eb="23">
      <t>ショウボウチョウ</t>
    </rPh>
    <rPh sb="24" eb="25">
      <t>サダ</t>
    </rPh>
    <rPh sb="28" eb="30">
      <t>ショウボウ</t>
    </rPh>
    <rPh sb="30" eb="32">
      <t>ボウサイ</t>
    </rPh>
    <rPh sb="32" eb="34">
      <t>シセツ</t>
    </rPh>
    <rPh sb="34" eb="36">
      <t>セイビ</t>
    </rPh>
    <rPh sb="36" eb="37">
      <t>ヒ</t>
    </rPh>
    <rPh sb="37" eb="40">
      <t>ホジョキン</t>
    </rPh>
    <rPh sb="40" eb="42">
      <t>コウフ</t>
    </rPh>
    <rPh sb="42" eb="44">
      <t>ヨウコウ</t>
    </rPh>
    <rPh sb="47" eb="48">
      <t>ガタ</t>
    </rPh>
    <rPh sb="49" eb="51">
      <t>セイビ</t>
    </rPh>
    <rPh sb="52" eb="54">
      <t>ジュタク</t>
    </rPh>
    <rPh sb="56" eb="58">
      <t>ジッセキ</t>
    </rPh>
    <rPh sb="59" eb="60">
      <t>ユウ</t>
    </rPh>
    <rPh sb="67" eb="69">
      <t>ジッセキ</t>
    </rPh>
    <rPh sb="74" eb="76">
      <t>イカ</t>
    </rPh>
    <rPh sb="77" eb="79">
      <t>ジコウ</t>
    </rPh>
    <rPh sb="80" eb="81">
      <t>シメ</t>
    </rPh>
    <rPh sb="90" eb="92">
      <t>ケンメイ</t>
    </rPh>
    <rPh sb="102" eb="106">
      <t>ジギョウガイヨウ</t>
    </rPh>
    <rPh sb="108" eb="110">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</si>
</sst>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点&quot;"/>
  </numFmts>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ＭＳ Ｐゴシック"/>
      <family val="2"/>
      <scheme val="minor"/>
    </font>
    <font>
      <sz val="10.5"/>
      <color theme="1"/>
      <name val="UD デジタル 教科書体 NK-R"/>
      <family val="1"/>
      <charset val="128"/>
    </font>
    <font>
      <b/>
      <sz val="10.5"/>
      <color theme="1"/>
      <name val="UD デジタル 教科書体 NK-R"/>
      <family val="1"/>
      <charset val="128"/>
    </font>
    <font>
      <sz val="10.5"/>
      <name val="UD デジタル 教科書体 NK-R"/>
      <family val="1"/>
      <charset val="128"/>
    </font>
    <font>
      <sz val="8"/>
      <name val="UD デジタル 教科書体 NK-R"/>
      <family val="1"/>
      <charset val="128"/>
    </font>
    <font>
      <b/>
      <sz val="12"/>
      <color theme="1"/>
      <name val="UD デジタル 教科書体 NK-R"/>
      <family val="1"/>
      <charset val="128"/>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8">
    <xf numFmtId="0" fontId="0"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2" fillId="0" borderId="0">
      <alignment vertical="center"/>
    </xf>
    <xf numFmtId="0" fontId="3" fillId="0" borderId="0">
      <alignment vertical="center"/>
    </xf>
    <xf numFmtId="0" fontId="4" fillId="0" borderId="0"/>
  </cellStyleXfs>
  <cellXfs count="64">
    <xf numFmtId="0" fontId="0" fillId="0" borderId="0" xfId="0">
      <alignment vertical="center"/>
    </xf>
    <xf numFmtId="0" fontId="5" fillId="0" borderId="0" xfId="0" applyFont="1" applyFill="1" applyAlignment="1">
      <alignment horizontal="center" vertical="center" wrapText="1"/>
    </xf>
    <xf numFmtId="0" fontId="5" fillId="0" borderId="0" xfId="0" applyFont="1" applyBorder="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7" fillId="3" borderId="1"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horizontal="right"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0" fontId="7" fillId="2" borderId="1" xfId="0" applyFont="1" applyFill="1" applyBorder="1" applyAlignment="1">
      <alignment horizontal="left" vertical="top" wrapText="1"/>
    </xf>
    <xf numFmtId="0" fontId="5" fillId="0" borderId="0" xfId="0" applyFont="1" applyFill="1" applyBorder="1" applyAlignment="1">
      <alignment vertical="center" wrapText="1"/>
    </xf>
    <xf numFmtId="0" fontId="7" fillId="5" borderId="1" xfId="0" applyFont="1" applyFill="1" applyBorder="1" applyAlignment="1">
      <alignment horizontal="center" vertical="center" wrapText="1"/>
    </xf>
    <xf numFmtId="0" fontId="6" fillId="0" borderId="0" xfId="0" applyFont="1" applyAlignment="1">
      <alignment vertical="center"/>
    </xf>
    <xf numFmtId="0" fontId="6" fillId="0" borderId="0" xfId="0" applyFont="1" applyAlignment="1">
      <alignment horizontal="center" vertical="center"/>
    </xf>
    <xf numFmtId="0" fontId="7" fillId="0" borderId="1" xfId="0" applyFont="1" applyBorder="1" applyAlignment="1">
      <alignment horizontal="center" vertical="top" wrapText="1"/>
    </xf>
    <xf numFmtId="0" fontId="7" fillId="0" borderId="2" xfId="0" applyFont="1" applyFill="1" applyBorder="1" applyAlignment="1">
      <alignment horizontal="left" vertical="top" wrapText="1"/>
    </xf>
    <xf numFmtId="0" fontId="7" fillId="0" borderId="2" xfId="0" applyFont="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5" borderId="6" xfId="0" applyFont="1" applyFill="1" applyBorder="1" applyAlignment="1">
      <alignment horizontal="center" vertical="center" wrapText="1"/>
    </xf>
    <xf numFmtId="0" fontId="7" fillId="0" borderId="7" xfId="0" applyFont="1" applyFill="1" applyBorder="1" applyAlignment="1">
      <alignment horizontal="left" vertical="top" wrapText="1"/>
    </xf>
    <xf numFmtId="0" fontId="7" fillId="5" borderId="3" xfId="0" applyFont="1" applyFill="1" applyBorder="1" applyAlignment="1">
      <alignment horizontal="centerContinuous" vertical="center"/>
    </xf>
    <xf numFmtId="0" fontId="7" fillId="5" borderId="4" xfId="0" applyFont="1" applyFill="1" applyBorder="1" applyAlignment="1">
      <alignment horizontal="centerContinuous" vertical="center"/>
    </xf>
    <xf numFmtId="0" fontId="7" fillId="5" borderId="2" xfId="0" applyFont="1" applyFill="1" applyBorder="1" applyAlignment="1">
      <alignment horizontal="centerContinuous" vertical="center"/>
    </xf>
    <xf numFmtId="0" fontId="7" fillId="0" borderId="8" xfId="0" applyFont="1" applyFill="1" applyBorder="1" applyAlignment="1">
      <alignment horizontal="left" vertical="top" wrapText="1"/>
    </xf>
    <xf numFmtId="0" fontId="7" fillId="0" borderId="2" xfId="0" applyFont="1" applyFill="1" applyBorder="1" applyAlignment="1">
      <alignment vertical="top" wrapText="1"/>
    </xf>
    <xf numFmtId="0" fontId="7" fillId="0" borderId="9"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5" xfId="0" applyFont="1" applyFill="1" applyBorder="1" applyAlignment="1">
      <alignment vertical="top" wrapText="1"/>
    </xf>
    <xf numFmtId="0" fontId="7" fillId="0" borderId="7" xfId="0" applyFont="1" applyFill="1" applyBorder="1" applyAlignment="1">
      <alignment vertical="top" wrapText="1"/>
    </xf>
    <xf numFmtId="0" fontId="7" fillId="0" borderId="6" xfId="0" applyFont="1" applyFill="1" applyBorder="1" applyAlignment="1">
      <alignment vertical="top" wrapText="1"/>
    </xf>
    <xf numFmtId="0" fontId="7" fillId="0" borderId="3" xfId="0" applyFont="1" applyFill="1" applyBorder="1" applyAlignment="1">
      <alignment vertical="top" wrapText="1"/>
    </xf>
    <xf numFmtId="0" fontId="7" fillId="0" borderId="8" xfId="0" applyFont="1" applyFill="1" applyBorder="1" applyAlignment="1">
      <alignment vertical="top" wrapText="1"/>
    </xf>
    <xf numFmtId="0" fontId="7" fillId="0" borderId="4" xfId="0" applyFont="1" applyFill="1" applyBorder="1" applyAlignment="1">
      <alignment vertical="top" wrapText="1"/>
    </xf>
    <xf numFmtId="0" fontId="7" fillId="0" borderId="4" xfId="0" applyFont="1" applyFill="1" applyBorder="1" applyAlignment="1">
      <alignment horizontal="left" vertical="top" wrapText="1"/>
    </xf>
    <xf numFmtId="0" fontId="7" fillId="2" borderId="3" xfId="0" applyFont="1" applyFill="1" applyBorder="1" applyAlignment="1">
      <alignment vertical="top" wrapText="1"/>
    </xf>
    <xf numFmtId="0" fontId="7" fillId="0" borderId="4" xfId="0" applyFont="1" applyBorder="1" applyAlignment="1">
      <alignment horizontal="left" vertical="top"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right" vertical="top" wrapText="1"/>
    </xf>
    <xf numFmtId="176" fontId="7" fillId="4" borderId="1" xfId="0" applyNumberFormat="1" applyFont="1" applyFill="1" applyBorder="1" applyAlignment="1">
      <alignment horizontal="right" vertical="top" wrapText="1"/>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176" fontId="5" fillId="0" borderId="0" xfId="0" applyNumberFormat="1" applyFont="1" applyAlignment="1">
      <alignment vertical="center"/>
    </xf>
    <xf numFmtId="0" fontId="7" fillId="3" borderId="0" xfId="0" applyFont="1" applyFill="1" applyBorder="1" applyAlignment="1">
      <alignment horizontal="center" vertical="center" wrapText="1"/>
    </xf>
    <xf numFmtId="0" fontId="7" fillId="0" borderId="0" xfId="0" applyFont="1" applyFill="1" applyBorder="1" applyAlignment="1">
      <alignment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center" vertical="top" wrapText="1"/>
    </xf>
    <xf numFmtId="0" fontId="7" fillId="0" borderId="0" xfId="0" applyFont="1" applyFill="1" applyBorder="1" applyAlignment="1">
      <alignment horizontal="center" vertical="center" wrapText="1"/>
    </xf>
    <xf numFmtId="176" fontId="7" fillId="0" borderId="0" xfId="0" applyNumberFormat="1" applyFont="1" applyFill="1" applyBorder="1" applyAlignment="1">
      <alignment horizontal="right" vertical="top" shrinkToFit="1"/>
    </xf>
    <xf numFmtId="0" fontId="7" fillId="0" borderId="10" xfId="0" applyFont="1" applyFill="1" applyBorder="1" applyAlignment="1">
      <alignment vertical="top" wrapText="1"/>
    </xf>
    <xf numFmtId="0" fontId="7" fillId="0" borderId="0" xfId="0" applyFont="1" applyFill="1" applyBorder="1" applyAlignment="1">
      <alignment horizontal="right" vertical="top" shrinkToFit="1"/>
    </xf>
    <xf numFmtId="0" fontId="9" fillId="0" borderId="0" xfId="0" applyFont="1" applyFill="1" applyAlignment="1">
      <alignment horizontal="left" vertical="center"/>
    </xf>
    <xf numFmtId="0" fontId="5" fillId="0" borderId="0" xfId="0" applyFont="1" applyFill="1" applyBorder="1" applyAlignment="1">
      <alignment horizontal="right" vertical="center" wrapText="1"/>
    </xf>
    <xf numFmtId="0" fontId="7" fillId="7"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cellXfs>
  <cellStyles count="8">
    <cellStyle name="標準" xfId="0" builtinId="0"/>
    <cellStyle name="標準 2" xfId="1" xr:uid="{00000000-0005-0000-0000-000001000000}"/>
    <cellStyle name="標準 3" xfId="2" xr:uid="{00000000-0005-0000-0000-000002000000}"/>
    <cellStyle name="標準 4" xfId="4" xr:uid="{00000000-0005-0000-0000-000003000000}"/>
    <cellStyle name="標準 5" xfId="3" xr:uid="{00000000-0005-0000-0000-000004000000}"/>
    <cellStyle name="標準 6" xfId="5" xr:uid="{00000000-0005-0000-0000-000005000000}"/>
    <cellStyle name="標準 7" xfId="6" xr:uid="{00000000-0005-0000-0000-000006000000}"/>
    <cellStyle name="標準 8" xfId="7" xr:uid="{00000000-0005-0000-0000-00000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D594A"/>
      <rgbColor rgb="00BCD7A0"/>
      <rgbColor rgb="00647E9E"/>
      <rgbColor rgb="00E4BB46"/>
      <rgbColor rgb="00AF5A7D"/>
      <rgbColor rgb="00B3D7C7"/>
      <rgbColor rgb="00A92C1D"/>
      <rgbColor rgb="006B894B"/>
      <rgbColor rgb="003E5E84"/>
      <rgbColor rgb="00AA8622"/>
      <rgbColor rgb="00A89FBC"/>
      <rgbColor rgb="00528E83"/>
      <rgbColor rgb="00E1E1E1"/>
      <rgbColor rgb="007E7E7E"/>
      <rgbColor rgb="00D3DCE8"/>
      <rgbColor rgb="00E1AFB9"/>
      <rgbColor rgb="00F1DB9D"/>
      <rgbColor rgb="00CCE7ED"/>
      <rgbColor rgb="00DDD5E5"/>
      <rgbColor rgb="00E9C6BB"/>
      <rgbColor rgb="00CCE6C6"/>
      <rgbColor rgb="00F5DAC1"/>
      <rgbColor rgb="003E5E84"/>
      <rgbColor rgb="00AF5A7D"/>
      <rgbColor rgb="00876B1B"/>
      <rgbColor rgb="002D6C7B"/>
      <rgbColor rgb="005C527F"/>
      <rgbColor rgb="00A92C1D"/>
      <rgbColor rgb="002E6D39"/>
      <rgbColor rgb="00853F1C"/>
      <rgbColor rgb="00BBC8D9"/>
      <rgbColor rgb="00CDE7DA"/>
      <rgbColor rgb="00D2E8BD"/>
      <rgbColor rgb="00F1DB9D"/>
      <rgbColor rgb="00D3DCE8"/>
      <rgbColor rgb="00D7929F"/>
      <rgbColor rgb="00DDD5E5"/>
      <rgbColor rgb="00F5DAC1"/>
      <rgbColor rgb="0096A8C0"/>
      <rgbColor rgb="0089B8AA"/>
      <rgbColor rgb="00C89E28"/>
      <rgbColor rgb="00E9C4A3"/>
      <rgbColor rgb="00CB9C7B"/>
      <rgbColor rgb="00A36745"/>
      <rgbColor rgb="007D7399"/>
      <rgbColor rgb="00ACACAC"/>
      <rgbColor rgb="00286F66"/>
      <rgbColor rgb="0099B67C"/>
      <rgbColor rgb="00496827"/>
      <rgbColor rgb="00876B1B"/>
      <rgbColor rgb="00853F1C"/>
      <rgbColor rgb="00C9C0D6"/>
      <rgbColor rgb="005C527F"/>
      <rgbColor rgb="005C5C5C"/>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2"/>
  <sheetViews>
    <sheetView showZeros="0" tabSelected="1" view="pageBreakPreview" zoomScale="85" zoomScaleNormal="70" zoomScaleSheetLayoutView="85" workbookViewId="0">
      <selection activeCell="F48" sqref="F48"/>
    </sheetView>
  </sheetViews>
  <sheetFormatPr defaultColWidth="9" defaultRowHeight="14.25" x14ac:dyDescent="0.15"/>
  <cols>
    <col min="1" max="1" width="3.875" style="1" customWidth="1"/>
    <col min="2" max="4" width="15.875" style="4" customWidth="1"/>
    <col min="5" max="5" width="5.75" style="3" customWidth="1"/>
    <col min="6" max="6" width="45.875" style="4" customWidth="1"/>
    <col min="7" max="11" width="6.125" style="4" hidden="1" customWidth="1"/>
    <col min="12" max="12" width="20" style="4" hidden="1" customWidth="1"/>
    <col min="13" max="13" width="13" style="11" customWidth="1"/>
    <col min="14" max="16384" width="9" style="4"/>
  </cols>
  <sheetData>
    <row r="1" spans="1:14" x14ac:dyDescent="0.15">
      <c r="M1" s="55" t="s">
        <v>159</v>
      </c>
    </row>
    <row r="2" spans="1:14" ht="15.75" x14ac:dyDescent="0.15">
      <c r="A2" s="54" t="s">
        <v>156</v>
      </c>
      <c r="B2" s="13"/>
      <c r="C2" s="13"/>
      <c r="D2" s="13"/>
      <c r="E2" s="14"/>
      <c r="F2" s="13"/>
      <c r="G2" s="13"/>
      <c r="H2" s="13"/>
      <c r="I2" s="13"/>
      <c r="J2" s="13"/>
      <c r="K2" s="13"/>
      <c r="L2" s="13"/>
    </row>
    <row r="3" spans="1:14" x14ac:dyDescent="0.15">
      <c r="A3" s="58" t="s">
        <v>13</v>
      </c>
      <c r="B3" s="23" t="s">
        <v>12</v>
      </c>
      <c r="C3" s="24"/>
      <c r="D3" s="25"/>
      <c r="E3" s="23" t="s">
        <v>0</v>
      </c>
      <c r="F3" s="25"/>
      <c r="G3" s="23" t="s">
        <v>18</v>
      </c>
      <c r="H3" s="24"/>
      <c r="I3" s="25"/>
      <c r="J3" s="60" t="s">
        <v>142</v>
      </c>
      <c r="K3" s="62" t="s">
        <v>32</v>
      </c>
      <c r="L3" s="62" t="s">
        <v>2</v>
      </c>
      <c r="M3" s="57" t="s">
        <v>161</v>
      </c>
      <c r="N3" s="2"/>
    </row>
    <row r="4" spans="1:14" ht="28.5" x14ac:dyDescent="0.15">
      <c r="A4" s="59"/>
      <c r="B4" s="12" t="s">
        <v>11</v>
      </c>
      <c r="C4" s="12" t="s">
        <v>9</v>
      </c>
      <c r="D4" s="12" t="s">
        <v>10</v>
      </c>
      <c r="E4" s="21" t="s">
        <v>14</v>
      </c>
      <c r="F4" s="21" t="s">
        <v>15</v>
      </c>
      <c r="G4" s="12" t="s">
        <v>16</v>
      </c>
      <c r="H4" s="12" t="s">
        <v>17</v>
      </c>
      <c r="I4" s="12" t="s">
        <v>19</v>
      </c>
      <c r="J4" s="61"/>
      <c r="K4" s="63"/>
      <c r="L4" s="63"/>
      <c r="M4" s="57"/>
      <c r="N4" s="2"/>
    </row>
    <row r="5" spans="1:14" ht="31.5" customHeight="1" x14ac:dyDescent="0.15">
      <c r="A5" s="5">
        <f>ROW()-4</f>
        <v>1</v>
      </c>
      <c r="B5" s="30" t="s">
        <v>6</v>
      </c>
      <c r="C5" s="20" t="s">
        <v>21</v>
      </c>
      <c r="D5" s="16"/>
      <c r="E5" s="8" t="s">
        <v>1</v>
      </c>
      <c r="F5" s="6" t="s">
        <v>22</v>
      </c>
      <c r="G5" s="40">
        <v>5</v>
      </c>
      <c r="H5" s="40">
        <v>1</v>
      </c>
      <c r="I5" s="7">
        <v>1</v>
      </c>
      <c r="J5" s="40">
        <f t="shared" ref="J5:J50" si="0">H5*I5</f>
        <v>1</v>
      </c>
      <c r="K5" s="40">
        <f t="shared" ref="K5:K50" si="1">G5+(H5*I5)</f>
        <v>6</v>
      </c>
      <c r="L5" s="6" t="s">
        <v>20</v>
      </c>
      <c r="M5" s="56"/>
    </row>
    <row r="6" spans="1:14" ht="46.5" customHeight="1" x14ac:dyDescent="0.15">
      <c r="A6" s="5">
        <f t="shared" ref="A6:A50" si="2">ROW()-4</f>
        <v>2</v>
      </c>
      <c r="B6" s="31"/>
      <c r="C6" s="18" t="s">
        <v>26</v>
      </c>
      <c r="D6" s="6" t="s">
        <v>27</v>
      </c>
      <c r="E6" s="8" t="s">
        <v>1</v>
      </c>
      <c r="F6" s="6" t="s">
        <v>130</v>
      </c>
      <c r="G6" s="40">
        <v>5</v>
      </c>
      <c r="H6" s="40">
        <v>3</v>
      </c>
      <c r="I6" s="7">
        <v>5</v>
      </c>
      <c r="J6" s="40">
        <f t="shared" si="0"/>
        <v>15</v>
      </c>
      <c r="K6" s="40">
        <f t="shared" si="1"/>
        <v>20</v>
      </c>
      <c r="L6" s="6" t="s">
        <v>23</v>
      </c>
      <c r="M6" s="56"/>
    </row>
    <row r="7" spans="1:14" ht="42.75" x14ac:dyDescent="0.15">
      <c r="A7" s="5">
        <f t="shared" si="2"/>
        <v>3</v>
      </c>
      <c r="B7" s="31"/>
      <c r="C7" s="22"/>
      <c r="D7" s="6" t="s">
        <v>28</v>
      </c>
      <c r="E7" s="8" t="s">
        <v>1</v>
      </c>
      <c r="F7" s="6" t="s">
        <v>131</v>
      </c>
      <c r="G7" s="40">
        <v>5</v>
      </c>
      <c r="H7" s="40">
        <v>3</v>
      </c>
      <c r="I7" s="7">
        <v>5</v>
      </c>
      <c r="J7" s="40">
        <f t="shared" si="0"/>
        <v>15</v>
      </c>
      <c r="K7" s="40">
        <f t="shared" si="1"/>
        <v>20</v>
      </c>
      <c r="L7" s="6" t="s">
        <v>8</v>
      </c>
      <c r="M7" s="56"/>
    </row>
    <row r="8" spans="1:14" ht="42.75" x14ac:dyDescent="0.15">
      <c r="A8" s="5">
        <f t="shared" si="2"/>
        <v>4</v>
      </c>
      <c r="B8" s="31"/>
      <c r="C8" s="22"/>
      <c r="D8" s="6" t="s">
        <v>29</v>
      </c>
      <c r="E8" s="8" t="s">
        <v>1</v>
      </c>
      <c r="F8" s="6" t="s">
        <v>132</v>
      </c>
      <c r="G8" s="40">
        <v>5</v>
      </c>
      <c r="H8" s="40">
        <v>3</v>
      </c>
      <c r="I8" s="7">
        <v>5</v>
      </c>
      <c r="J8" s="40">
        <f t="shared" si="0"/>
        <v>15</v>
      </c>
      <c r="K8" s="40">
        <f t="shared" si="1"/>
        <v>20</v>
      </c>
      <c r="L8" s="6" t="s">
        <v>8</v>
      </c>
      <c r="M8" s="56"/>
    </row>
    <row r="9" spans="1:14" ht="42.75" x14ac:dyDescent="0.15">
      <c r="A9" s="5">
        <f t="shared" si="2"/>
        <v>5</v>
      </c>
      <c r="B9" s="31"/>
      <c r="C9" s="22"/>
      <c r="D9" s="6" t="s">
        <v>30</v>
      </c>
      <c r="E9" s="8" t="s">
        <v>1</v>
      </c>
      <c r="F9" s="6" t="s">
        <v>133</v>
      </c>
      <c r="G9" s="40">
        <v>5</v>
      </c>
      <c r="H9" s="40">
        <v>3</v>
      </c>
      <c r="I9" s="7">
        <v>5</v>
      </c>
      <c r="J9" s="40">
        <f t="shared" si="0"/>
        <v>15</v>
      </c>
      <c r="K9" s="40">
        <f t="shared" si="1"/>
        <v>20</v>
      </c>
      <c r="L9" s="6" t="s">
        <v>8</v>
      </c>
      <c r="M9" s="56"/>
    </row>
    <row r="10" spans="1:14" ht="46.5" customHeight="1" x14ac:dyDescent="0.15">
      <c r="A10" s="5">
        <f t="shared" si="2"/>
        <v>6</v>
      </c>
      <c r="B10" s="31"/>
      <c r="C10" s="19"/>
      <c r="D10" s="6" t="s">
        <v>31</v>
      </c>
      <c r="E10" s="8" t="s">
        <v>1</v>
      </c>
      <c r="F10" s="6" t="s">
        <v>134</v>
      </c>
      <c r="G10" s="40">
        <v>5</v>
      </c>
      <c r="H10" s="40">
        <v>3</v>
      </c>
      <c r="I10" s="7">
        <v>5</v>
      </c>
      <c r="J10" s="40">
        <f t="shared" si="0"/>
        <v>15</v>
      </c>
      <c r="K10" s="40">
        <f t="shared" si="1"/>
        <v>20</v>
      </c>
      <c r="L10" s="6" t="s">
        <v>8</v>
      </c>
      <c r="M10" s="56"/>
    </row>
    <row r="11" spans="1:14" ht="31.5" customHeight="1" x14ac:dyDescent="0.15">
      <c r="A11" s="5">
        <f t="shared" si="2"/>
        <v>7</v>
      </c>
      <c r="B11" s="31"/>
      <c r="C11" s="20" t="s">
        <v>24</v>
      </c>
      <c r="D11" s="16"/>
      <c r="E11" s="8" t="s">
        <v>1</v>
      </c>
      <c r="F11" s="6" t="s">
        <v>135</v>
      </c>
      <c r="G11" s="40">
        <v>5</v>
      </c>
      <c r="H11" s="40">
        <v>2</v>
      </c>
      <c r="I11" s="7">
        <v>1</v>
      </c>
      <c r="J11" s="40">
        <f t="shared" si="0"/>
        <v>2</v>
      </c>
      <c r="K11" s="40">
        <f t="shared" si="1"/>
        <v>7</v>
      </c>
      <c r="L11" s="6" t="s">
        <v>25</v>
      </c>
      <c r="M11" s="56"/>
    </row>
    <row r="12" spans="1:14" ht="42.75" x14ac:dyDescent="0.15">
      <c r="A12" s="5">
        <f t="shared" si="2"/>
        <v>8</v>
      </c>
      <c r="B12" s="32"/>
      <c r="C12" s="20" t="s">
        <v>33</v>
      </c>
      <c r="D12" s="16"/>
      <c r="E12" s="8" t="s">
        <v>1</v>
      </c>
      <c r="F12" s="6" t="s">
        <v>143</v>
      </c>
      <c r="G12" s="40">
        <v>5</v>
      </c>
      <c r="H12" s="40">
        <v>2</v>
      </c>
      <c r="I12" s="7">
        <v>3</v>
      </c>
      <c r="J12" s="40">
        <f t="shared" si="0"/>
        <v>6</v>
      </c>
      <c r="K12" s="40">
        <f t="shared" si="1"/>
        <v>11</v>
      </c>
      <c r="L12" s="6" t="s">
        <v>34</v>
      </c>
      <c r="M12" s="56"/>
    </row>
    <row r="13" spans="1:14" ht="19.5" customHeight="1" x14ac:dyDescent="0.15">
      <c r="A13" s="5">
        <f t="shared" si="2"/>
        <v>9</v>
      </c>
      <c r="B13" s="31" t="s">
        <v>37</v>
      </c>
      <c r="C13" s="26" t="s">
        <v>35</v>
      </c>
      <c r="D13" s="27"/>
      <c r="E13" s="8" t="s">
        <v>1</v>
      </c>
      <c r="F13" s="6" t="s">
        <v>36</v>
      </c>
      <c r="G13" s="40">
        <v>5</v>
      </c>
      <c r="H13" s="41">
        <v>0</v>
      </c>
      <c r="I13" s="7">
        <v>1</v>
      </c>
      <c r="J13" s="40">
        <f t="shared" si="0"/>
        <v>0</v>
      </c>
      <c r="K13" s="40">
        <f t="shared" si="1"/>
        <v>5</v>
      </c>
      <c r="L13" s="6" t="s">
        <v>39</v>
      </c>
      <c r="M13" s="56"/>
    </row>
    <row r="14" spans="1:14" ht="28.5" x14ac:dyDescent="0.15">
      <c r="A14" s="5">
        <f t="shared" si="2"/>
        <v>10</v>
      </c>
      <c r="B14" s="31"/>
      <c r="C14" s="26" t="s">
        <v>38</v>
      </c>
      <c r="D14" s="27"/>
      <c r="E14" s="8" t="s">
        <v>1</v>
      </c>
      <c r="F14" s="6" t="s">
        <v>41</v>
      </c>
      <c r="G14" s="40">
        <v>5</v>
      </c>
      <c r="H14" s="40">
        <v>2</v>
      </c>
      <c r="I14" s="7">
        <v>3</v>
      </c>
      <c r="J14" s="40">
        <f t="shared" si="0"/>
        <v>6</v>
      </c>
      <c r="K14" s="40">
        <f t="shared" si="1"/>
        <v>11</v>
      </c>
      <c r="L14" s="6" t="s">
        <v>40</v>
      </c>
      <c r="M14" s="56"/>
    </row>
    <row r="15" spans="1:14" ht="31.5" customHeight="1" x14ac:dyDescent="0.15">
      <c r="A15" s="5">
        <f t="shared" si="2"/>
        <v>11</v>
      </c>
      <c r="B15" s="31"/>
      <c r="C15" s="26" t="s">
        <v>136</v>
      </c>
      <c r="D15" s="27"/>
      <c r="E15" s="8" t="s">
        <v>1</v>
      </c>
      <c r="F15" s="6" t="s">
        <v>138</v>
      </c>
      <c r="G15" s="40">
        <v>5</v>
      </c>
      <c r="H15" s="41">
        <v>0</v>
      </c>
      <c r="I15" s="7">
        <v>1</v>
      </c>
      <c r="J15" s="40">
        <f t="shared" si="0"/>
        <v>0</v>
      </c>
      <c r="K15" s="40">
        <f t="shared" si="1"/>
        <v>5</v>
      </c>
      <c r="L15" s="6" t="s">
        <v>137</v>
      </c>
      <c r="M15" s="56"/>
    </row>
    <row r="16" spans="1:14" ht="57" x14ac:dyDescent="0.15">
      <c r="A16" s="5">
        <v>12</v>
      </c>
      <c r="B16" s="31"/>
      <c r="C16" s="26" t="s">
        <v>42</v>
      </c>
      <c r="D16" s="27"/>
      <c r="E16" s="8" t="s">
        <v>43</v>
      </c>
      <c r="F16" s="6" t="s">
        <v>52</v>
      </c>
      <c r="G16" s="40">
        <v>5</v>
      </c>
      <c r="H16" s="41">
        <v>0</v>
      </c>
      <c r="I16" s="7">
        <v>1</v>
      </c>
      <c r="J16" s="40">
        <f t="shared" si="0"/>
        <v>0</v>
      </c>
      <c r="K16" s="40">
        <f t="shared" si="1"/>
        <v>5</v>
      </c>
      <c r="L16" s="6" t="s">
        <v>44</v>
      </c>
      <c r="M16" s="56"/>
    </row>
    <row r="17" spans="1:13" ht="21.75" customHeight="1" x14ac:dyDescent="0.15">
      <c r="A17" s="5">
        <v>13</v>
      </c>
      <c r="B17" s="31"/>
      <c r="C17" s="26" t="s">
        <v>45</v>
      </c>
      <c r="D17" s="27"/>
      <c r="E17" s="8" t="s">
        <v>43</v>
      </c>
      <c r="F17" s="6" t="s">
        <v>53</v>
      </c>
      <c r="G17" s="40">
        <v>5</v>
      </c>
      <c r="H17" s="41">
        <v>0</v>
      </c>
      <c r="I17" s="7">
        <v>1</v>
      </c>
      <c r="J17" s="40">
        <f t="shared" si="0"/>
        <v>0</v>
      </c>
      <c r="K17" s="40">
        <f t="shared" si="1"/>
        <v>5</v>
      </c>
      <c r="L17" s="6" t="s">
        <v>46</v>
      </c>
      <c r="M17" s="56"/>
    </row>
    <row r="18" spans="1:13" ht="51" customHeight="1" x14ac:dyDescent="0.15">
      <c r="A18" s="5">
        <f t="shared" si="2"/>
        <v>14</v>
      </c>
      <c r="B18" s="30" t="s">
        <v>5</v>
      </c>
      <c r="C18" s="26" t="s">
        <v>47</v>
      </c>
      <c r="D18" s="16"/>
      <c r="E18" s="8" t="s">
        <v>1</v>
      </c>
      <c r="F18" s="6" t="s">
        <v>154</v>
      </c>
      <c r="G18" s="40">
        <v>5</v>
      </c>
      <c r="H18" s="41">
        <v>0</v>
      </c>
      <c r="I18" s="7">
        <v>1</v>
      </c>
      <c r="J18" s="40">
        <f t="shared" si="0"/>
        <v>0</v>
      </c>
      <c r="K18" s="40">
        <f t="shared" si="1"/>
        <v>5</v>
      </c>
      <c r="L18" s="6" t="s">
        <v>48</v>
      </c>
      <c r="M18" s="56" t="s">
        <v>157</v>
      </c>
    </row>
    <row r="19" spans="1:13" ht="185.25" x14ac:dyDescent="0.15">
      <c r="A19" s="5">
        <v>15</v>
      </c>
      <c r="B19" s="31"/>
      <c r="C19" s="19"/>
      <c r="D19" s="19" t="s">
        <v>58</v>
      </c>
      <c r="E19" s="8" t="s">
        <v>57</v>
      </c>
      <c r="F19" s="6" t="s">
        <v>62</v>
      </c>
      <c r="G19" s="41">
        <v>0</v>
      </c>
      <c r="H19" s="40">
        <v>4</v>
      </c>
      <c r="I19" s="7">
        <v>5</v>
      </c>
      <c r="J19" s="40">
        <f t="shared" si="0"/>
        <v>20</v>
      </c>
      <c r="K19" s="40">
        <f t="shared" si="1"/>
        <v>20</v>
      </c>
      <c r="L19" s="6" t="s">
        <v>48</v>
      </c>
      <c r="M19" s="56"/>
    </row>
    <row r="20" spans="1:13" ht="85.5" x14ac:dyDescent="0.15">
      <c r="A20" s="5">
        <v>16</v>
      </c>
      <c r="B20" s="31"/>
      <c r="C20" s="19"/>
      <c r="D20" s="19" t="s">
        <v>59</v>
      </c>
      <c r="E20" s="8" t="s">
        <v>57</v>
      </c>
      <c r="F20" s="6" t="s">
        <v>160</v>
      </c>
      <c r="G20" s="41">
        <v>0</v>
      </c>
      <c r="H20" s="40">
        <v>4</v>
      </c>
      <c r="I20" s="7">
        <v>5</v>
      </c>
      <c r="J20" s="40">
        <f t="shared" si="0"/>
        <v>20</v>
      </c>
      <c r="K20" s="40">
        <f t="shared" si="1"/>
        <v>20</v>
      </c>
      <c r="L20" s="6" t="s">
        <v>48</v>
      </c>
      <c r="M20" s="56"/>
    </row>
    <row r="21" spans="1:13" ht="56.25" customHeight="1" x14ac:dyDescent="0.15">
      <c r="A21" s="5">
        <f t="shared" si="2"/>
        <v>17</v>
      </c>
      <c r="B21" s="32"/>
      <c r="C21" s="28" t="s">
        <v>50</v>
      </c>
      <c r="D21" s="16"/>
      <c r="E21" s="8" t="s">
        <v>51</v>
      </c>
      <c r="F21" s="6" t="s">
        <v>66</v>
      </c>
      <c r="G21" s="40">
        <v>5</v>
      </c>
      <c r="H21" s="41">
        <v>0</v>
      </c>
      <c r="I21" s="7">
        <v>3</v>
      </c>
      <c r="J21" s="40">
        <f t="shared" si="0"/>
        <v>0</v>
      </c>
      <c r="K21" s="40">
        <f t="shared" si="1"/>
        <v>5</v>
      </c>
      <c r="L21" s="6" t="s">
        <v>64</v>
      </c>
      <c r="M21" s="56"/>
    </row>
    <row r="22" spans="1:13" ht="32.25" customHeight="1" x14ac:dyDescent="0.15">
      <c r="A22" s="5">
        <f t="shared" si="2"/>
        <v>18</v>
      </c>
      <c r="B22" s="31" t="s">
        <v>54</v>
      </c>
      <c r="C22" s="29" t="s">
        <v>55</v>
      </c>
      <c r="D22" s="16"/>
      <c r="E22" s="8" t="s">
        <v>51</v>
      </c>
      <c r="F22" s="6" t="s">
        <v>60</v>
      </c>
      <c r="G22" s="40">
        <v>5</v>
      </c>
      <c r="H22" s="41">
        <v>0</v>
      </c>
      <c r="I22" s="7">
        <v>1</v>
      </c>
      <c r="J22" s="40">
        <f t="shared" si="0"/>
        <v>0</v>
      </c>
      <c r="K22" s="40">
        <f t="shared" si="1"/>
        <v>5</v>
      </c>
      <c r="L22" s="6" t="s">
        <v>63</v>
      </c>
      <c r="M22" s="56"/>
    </row>
    <row r="23" spans="1:13" ht="85.5" x14ac:dyDescent="0.15">
      <c r="A23" s="5">
        <f t="shared" si="2"/>
        <v>19</v>
      </c>
      <c r="B23" s="31"/>
      <c r="C23" s="22"/>
      <c r="D23" s="16" t="s">
        <v>61</v>
      </c>
      <c r="E23" s="8" t="s">
        <v>49</v>
      </c>
      <c r="F23" s="6" t="s">
        <v>139</v>
      </c>
      <c r="G23" s="41">
        <v>0</v>
      </c>
      <c r="H23" s="40">
        <v>4</v>
      </c>
      <c r="I23" s="7">
        <v>5</v>
      </c>
      <c r="J23" s="40">
        <f t="shared" si="0"/>
        <v>20</v>
      </c>
      <c r="K23" s="40">
        <f t="shared" si="1"/>
        <v>20</v>
      </c>
      <c r="L23" s="6" t="s">
        <v>63</v>
      </c>
      <c r="M23" s="56"/>
    </row>
    <row r="24" spans="1:13" ht="128.25" x14ac:dyDescent="0.15">
      <c r="A24" s="5">
        <f t="shared" si="2"/>
        <v>20</v>
      </c>
      <c r="B24" s="32"/>
      <c r="C24" s="19"/>
      <c r="D24" s="19" t="s">
        <v>56</v>
      </c>
      <c r="E24" s="8" t="s">
        <v>57</v>
      </c>
      <c r="F24" s="6" t="s">
        <v>67</v>
      </c>
      <c r="G24" s="41">
        <v>0</v>
      </c>
      <c r="H24" s="40">
        <v>4</v>
      </c>
      <c r="I24" s="7">
        <v>5</v>
      </c>
      <c r="J24" s="40">
        <f t="shared" si="0"/>
        <v>20</v>
      </c>
      <c r="K24" s="40">
        <f t="shared" si="1"/>
        <v>20</v>
      </c>
      <c r="L24" s="6" t="s">
        <v>63</v>
      </c>
      <c r="M24" s="56"/>
    </row>
    <row r="25" spans="1:13" ht="42.75" customHeight="1" x14ac:dyDescent="0.15">
      <c r="A25" s="5">
        <f t="shared" si="2"/>
        <v>21</v>
      </c>
      <c r="B25" s="31" t="s">
        <v>140</v>
      </c>
      <c r="C25" s="33" t="s">
        <v>65</v>
      </c>
      <c r="D25" s="27"/>
      <c r="E25" s="8" t="s">
        <v>1</v>
      </c>
      <c r="F25" s="10" t="s">
        <v>144</v>
      </c>
      <c r="G25" s="40">
        <v>5</v>
      </c>
      <c r="H25" s="40">
        <v>1</v>
      </c>
      <c r="I25" s="7">
        <v>3</v>
      </c>
      <c r="J25" s="40">
        <f t="shared" si="0"/>
        <v>3</v>
      </c>
      <c r="K25" s="40">
        <f t="shared" si="1"/>
        <v>8</v>
      </c>
      <c r="L25" s="6" t="s">
        <v>79</v>
      </c>
      <c r="M25" s="56"/>
    </row>
    <row r="26" spans="1:13" ht="31.5" customHeight="1" x14ac:dyDescent="0.15">
      <c r="A26" s="5">
        <f t="shared" si="2"/>
        <v>22</v>
      </c>
      <c r="B26" s="31"/>
      <c r="C26" s="34" t="s">
        <v>68</v>
      </c>
      <c r="D26" s="27"/>
      <c r="E26" s="8" t="s">
        <v>51</v>
      </c>
      <c r="F26" s="10" t="s">
        <v>73</v>
      </c>
      <c r="G26" s="40">
        <v>5</v>
      </c>
      <c r="H26" s="40">
        <v>1</v>
      </c>
      <c r="I26" s="7">
        <v>3</v>
      </c>
      <c r="J26" s="40">
        <f t="shared" si="0"/>
        <v>3</v>
      </c>
      <c r="K26" s="40">
        <f t="shared" si="1"/>
        <v>8</v>
      </c>
      <c r="L26" s="6" t="s">
        <v>80</v>
      </c>
      <c r="M26" s="56"/>
    </row>
    <row r="27" spans="1:13" ht="45" customHeight="1" x14ac:dyDescent="0.15">
      <c r="A27" s="5">
        <f t="shared" si="2"/>
        <v>23</v>
      </c>
      <c r="B27" s="31"/>
      <c r="C27" s="34" t="s">
        <v>69</v>
      </c>
      <c r="D27" s="27"/>
      <c r="E27" s="8" t="s">
        <v>51</v>
      </c>
      <c r="F27" s="10" t="s">
        <v>109</v>
      </c>
      <c r="G27" s="40">
        <v>5</v>
      </c>
      <c r="H27" s="40">
        <v>1</v>
      </c>
      <c r="I27" s="7">
        <v>3</v>
      </c>
      <c r="J27" s="40">
        <f t="shared" si="0"/>
        <v>3</v>
      </c>
      <c r="K27" s="40">
        <f t="shared" si="1"/>
        <v>8</v>
      </c>
      <c r="L27" s="6" t="s">
        <v>81</v>
      </c>
      <c r="M27" s="56"/>
    </row>
    <row r="28" spans="1:13" ht="33" customHeight="1" x14ac:dyDescent="0.15">
      <c r="A28" s="5">
        <f t="shared" si="2"/>
        <v>24</v>
      </c>
      <c r="B28" s="31"/>
      <c r="C28" s="34" t="s">
        <v>70</v>
      </c>
      <c r="D28" s="27"/>
      <c r="E28" s="8" t="s">
        <v>51</v>
      </c>
      <c r="F28" s="10" t="s">
        <v>145</v>
      </c>
      <c r="G28" s="40">
        <v>5</v>
      </c>
      <c r="H28" s="40">
        <v>1</v>
      </c>
      <c r="I28" s="7">
        <v>3</v>
      </c>
      <c r="J28" s="40">
        <f t="shared" si="0"/>
        <v>3</v>
      </c>
      <c r="K28" s="40">
        <f t="shared" si="1"/>
        <v>8</v>
      </c>
      <c r="L28" s="6" t="s">
        <v>82</v>
      </c>
      <c r="M28" s="56"/>
    </row>
    <row r="29" spans="1:13" ht="33" customHeight="1" x14ac:dyDescent="0.15">
      <c r="A29" s="5">
        <f t="shared" si="2"/>
        <v>25</v>
      </c>
      <c r="B29" s="31"/>
      <c r="C29" s="34" t="s">
        <v>71</v>
      </c>
      <c r="D29" s="27"/>
      <c r="E29" s="8" t="s">
        <v>51</v>
      </c>
      <c r="F29" s="10" t="s">
        <v>146</v>
      </c>
      <c r="G29" s="40">
        <v>5</v>
      </c>
      <c r="H29" s="40">
        <v>1</v>
      </c>
      <c r="I29" s="7">
        <v>3</v>
      </c>
      <c r="J29" s="40">
        <f t="shared" si="0"/>
        <v>3</v>
      </c>
      <c r="K29" s="40">
        <f t="shared" si="1"/>
        <v>8</v>
      </c>
      <c r="L29" s="6" t="s">
        <v>83</v>
      </c>
      <c r="M29" s="56"/>
    </row>
    <row r="30" spans="1:13" ht="33" customHeight="1" x14ac:dyDescent="0.15">
      <c r="A30" s="5">
        <f t="shared" si="2"/>
        <v>26</v>
      </c>
      <c r="B30" s="31"/>
      <c r="C30" s="26" t="s">
        <v>72</v>
      </c>
      <c r="D30" s="27"/>
      <c r="E30" s="8" t="s">
        <v>1</v>
      </c>
      <c r="F30" s="10" t="s">
        <v>147</v>
      </c>
      <c r="G30" s="40">
        <v>5</v>
      </c>
      <c r="H30" s="40">
        <v>1</v>
      </c>
      <c r="I30" s="7">
        <v>3</v>
      </c>
      <c r="J30" s="40">
        <f t="shared" si="0"/>
        <v>3</v>
      </c>
      <c r="K30" s="40">
        <f t="shared" si="1"/>
        <v>8</v>
      </c>
      <c r="L30" s="6" t="s">
        <v>84</v>
      </c>
      <c r="M30" s="56"/>
    </row>
    <row r="31" spans="1:13" ht="33" customHeight="1" x14ac:dyDescent="0.15">
      <c r="A31" s="5">
        <f t="shared" si="2"/>
        <v>27</v>
      </c>
      <c r="B31" s="31"/>
      <c r="C31" s="20" t="s">
        <v>74</v>
      </c>
      <c r="D31" s="16"/>
      <c r="E31" s="8" t="s">
        <v>1</v>
      </c>
      <c r="F31" s="10" t="s">
        <v>153</v>
      </c>
      <c r="G31" s="40">
        <v>5</v>
      </c>
      <c r="H31" s="40">
        <v>1</v>
      </c>
      <c r="I31" s="7">
        <v>3</v>
      </c>
      <c r="J31" s="40">
        <f t="shared" si="0"/>
        <v>3</v>
      </c>
      <c r="K31" s="40">
        <f t="shared" si="1"/>
        <v>8</v>
      </c>
      <c r="L31" s="6" t="s">
        <v>85</v>
      </c>
      <c r="M31" s="56"/>
    </row>
    <row r="32" spans="1:13" ht="33" customHeight="1" x14ac:dyDescent="0.15">
      <c r="A32" s="5">
        <f t="shared" si="2"/>
        <v>28</v>
      </c>
      <c r="B32" s="31"/>
      <c r="C32" s="20" t="s">
        <v>75</v>
      </c>
      <c r="D32" s="16"/>
      <c r="E32" s="8" t="s">
        <v>1</v>
      </c>
      <c r="F32" s="10" t="s">
        <v>148</v>
      </c>
      <c r="G32" s="40">
        <v>5</v>
      </c>
      <c r="H32" s="40">
        <v>1</v>
      </c>
      <c r="I32" s="7">
        <v>3</v>
      </c>
      <c r="J32" s="40">
        <f t="shared" si="0"/>
        <v>3</v>
      </c>
      <c r="K32" s="40">
        <f t="shared" si="1"/>
        <v>8</v>
      </c>
      <c r="L32" s="6" t="s">
        <v>86</v>
      </c>
      <c r="M32" s="56"/>
    </row>
    <row r="33" spans="1:13" ht="33" customHeight="1" x14ac:dyDescent="0.15">
      <c r="A33" s="5">
        <f t="shared" si="2"/>
        <v>29</v>
      </c>
      <c r="B33" s="31"/>
      <c r="C33" s="28" t="s">
        <v>76</v>
      </c>
      <c r="D33" s="27"/>
      <c r="E33" s="8" t="s">
        <v>1</v>
      </c>
      <c r="F33" s="10" t="s">
        <v>149</v>
      </c>
      <c r="G33" s="40">
        <v>5</v>
      </c>
      <c r="H33" s="40">
        <v>1</v>
      </c>
      <c r="I33" s="7">
        <v>3</v>
      </c>
      <c r="J33" s="40">
        <f t="shared" si="0"/>
        <v>3</v>
      </c>
      <c r="K33" s="40">
        <f t="shared" si="1"/>
        <v>8</v>
      </c>
      <c r="L33" s="6" t="s">
        <v>87</v>
      </c>
      <c r="M33" s="56"/>
    </row>
    <row r="34" spans="1:13" ht="33" customHeight="1" x14ac:dyDescent="0.15">
      <c r="A34" s="5">
        <f t="shared" si="2"/>
        <v>30</v>
      </c>
      <c r="B34" s="31"/>
      <c r="C34" s="20" t="s">
        <v>77</v>
      </c>
      <c r="D34" s="16"/>
      <c r="E34" s="8" t="s">
        <v>1</v>
      </c>
      <c r="F34" s="10" t="s">
        <v>150</v>
      </c>
      <c r="G34" s="40">
        <v>5</v>
      </c>
      <c r="H34" s="40">
        <v>1</v>
      </c>
      <c r="I34" s="7">
        <v>3</v>
      </c>
      <c r="J34" s="40">
        <f t="shared" si="0"/>
        <v>3</v>
      </c>
      <c r="K34" s="40">
        <f t="shared" si="1"/>
        <v>8</v>
      </c>
      <c r="L34" s="6" t="s">
        <v>88</v>
      </c>
      <c r="M34" s="56"/>
    </row>
    <row r="35" spans="1:13" ht="33" customHeight="1" x14ac:dyDescent="0.15">
      <c r="A35" s="5">
        <f t="shared" si="2"/>
        <v>31</v>
      </c>
      <c r="B35" s="31"/>
      <c r="C35" s="34" t="s">
        <v>78</v>
      </c>
      <c r="D35" s="27"/>
      <c r="E35" s="8" t="s">
        <v>51</v>
      </c>
      <c r="F35" s="10" t="s">
        <v>151</v>
      </c>
      <c r="G35" s="40">
        <v>5</v>
      </c>
      <c r="H35" s="40">
        <v>1</v>
      </c>
      <c r="I35" s="7">
        <v>3</v>
      </c>
      <c r="J35" s="40">
        <f t="shared" si="0"/>
        <v>3</v>
      </c>
      <c r="K35" s="40">
        <f t="shared" si="1"/>
        <v>8</v>
      </c>
      <c r="L35" s="6" t="s">
        <v>89</v>
      </c>
      <c r="M35" s="56"/>
    </row>
    <row r="36" spans="1:13" ht="30" customHeight="1" x14ac:dyDescent="0.15">
      <c r="A36" s="5">
        <f t="shared" si="2"/>
        <v>32</v>
      </c>
      <c r="B36" s="31"/>
      <c r="C36" s="33" t="s">
        <v>90</v>
      </c>
      <c r="D36" s="27"/>
      <c r="E36" s="8" t="s">
        <v>51</v>
      </c>
      <c r="F36" s="10" t="s">
        <v>152</v>
      </c>
      <c r="G36" s="40">
        <v>5</v>
      </c>
      <c r="H36" s="40">
        <v>1</v>
      </c>
      <c r="I36" s="7">
        <v>3</v>
      </c>
      <c r="J36" s="40">
        <f t="shared" si="0"/>
        <v>3</v>
      </c>
      <c r="K36" s="40">
        <f t="shared" si="1"/>
        <v>8</v>
      </c>
      <c r="L36" s="6" t="s">
        <v>92</v>
      </c>
      <c r="M36" s="56"/>
    </row>
    <row r="37" spans="1:13" ht="30" customHeight="1" x14ac:dyDescent="0.15">
      <c r="A37" s="5">
        <f t="shared" si="2"/>
        <v>33</v>
      </c>
      <c r="B37" s="52"/>
      <c r="C37" s="52" t="s">
        <v>91</v>
      </c>
      <c r="D37" s="27"/>
      <c r="E37" s="8" t="s">
        <v>51</v>
      </c>
      <c r="F37" s="10" t="s">
        <v>141</v>
      </c>
      <c r="G37" s="40">
        <v>5</v>
      </c>
      <c r="H37" s="40">
        <v>3</v>
      </c>
      <c r="I37" s="7">
        <v>5</v>
      </c>
      <c r="J37" s="40">
        <f t="shared" si="0"/>
        <v>15</v>
      </c>
      <c r="K37" s="40">
        <f t="shared" si="1"/>
        <v>20</v>
      </c>
      <c r="L37" s="6" t="s">
        <v>93</v>
      </c>
      <c r="M37" s="56"/>
    </row>
    <row r="38" spans="1:13" ht="42.75" x14ac:dyDescent="0.15">
      <c r="A38" s="5">
        <f t="shared" si="2"/>
        <v>34</v>
      </c>
      <c r="B38" s="33" t="s">
        <v>94</v>
      </c>
      <c r="C38" s="35"/>
      <c r="D38" s="27"/>
      <c r="E38" s="8" t="s">
        <v>51</v>
      </c>
      <c r="F38" s="10" t="s">
        <v>95</v>
      </c>
      <c r="G38" s="40">
        <v>5</v>
      </c>
      <c r="H38" s="40">
        <v>3</v>
      </c>
      <c r="I38" s="7">
        <v>5</v>
      </c>
      <c r="J38" s="40">
        <f t="shared" si="0"/>
        <v>15</v>
      </c>
      <c r="K38" s="40">
        <f t="shared" si="1"/>
        <v>20</v>
      </c>
      <c r="L38" s="6" t="s">
        <v>96</v>
      </c>
      <c r="M38" s="56"/>
    </row>
    <row r="39" spans="1:13" ht="75.75" customHeight="1" x14ac:dyDescent="0.15">
      <c r="A39" s="5">
        <f t="shared" si="2"/>
        <v>35</v>
      </c>
      <c r="B39" s="31" t="s">
        <v>97</v>
      </c>
      <c r="C39" s="26" t="s">
        <v>98</v>
      </c>
      <c r="D39" s="16"/>
      <c r="E39" s="8" t="s">
        <v>1</v>
      </c>
      <c r="F39" s="10" t="s">
        <v>99</v>
      </c>
      <c r="G39" s="40">
        <v>5</v>
      </c>
      <c r="H39" s="40">
        <v>1</v>
      </c>
      <c r="I39" s="7">
        <v>3</v>
      </c>
      <c r="J39" s="40">
        <f t="shared" si="0"/>
        <v>3</v>
      </c>
      <c r="K39" s="40">
        <f t="shared" si="1"/>
        <v>8</v>
      </c>
      <c r="L39" s="6" t="s">
        <v>100</v>
      </c>
      <c r="M39" s="56"/>
    </row>
    <row r="40" spans="1:13" ht="57" x14ac:dyDescent="0.15">
      <c r="A40" s="5">
        <f t="shared" si="2"/>
        <v>36</v>
      </c>
      <c r="B40" s="31"/>
      <c r="C40" s="20" t="s">
        <v>101</v>
      </c>
      <c r="D40" s="16"/>
      <c r="E40" s="8" t="s">
        <v>1</v>
      </c>
      <c r="F40" s="10" t="s">
        <v>108</v>
      </c>
      <c r="G40" s="40">
        <v>5</v>
      </c>
      <c r="H40" s="40">
        <v>1</v>
      </c>
      <c r="I40" s="7">
        <v>3</v>
      </c>
      <c r="J40" s="40">
        <f t="shared" si="0"/>
        <v>3</v>
      </c>
      <c r="K40" s="40">
        <f t="shared" si="1"/>
        <v>8</v>
      </c>
      <c r="L40" s="6" t="s">
        <v>102</v>
      </c>
      <c r="M40" s="56"/>
    </row>
    <row r="41" spans="1:13" ht="42.75" x14ac:dyDescent="0.15">
      <c r="A41" s="5">
        <f t="shared" si="2"/>
        <v>37</v>
      </c>
      <c r="B41" s="31"/>
      <c r="C41" s="20" t="s">
        <v>103</v>
      </c>
      <c r="D41" s="16"/>
      <c r="E41" s="8" t="s">
        <v>1</v>
      </c>
      <c r="F41" s="10" t="s">
        <v>105</v>
      </c>
      <c r="G41" s="40">
        <v>5</v>
      </c>
      <c r="H41" s="40">
        <v>1</v>
      </c>
      <c r="I41" s="7">
        <v>3</v>
      </c>
      <c r="J41" s="40">
        <f t="shared" si="0"/>
        <v>3</v>
      </c>
      <c r="K41" s="40">
        <f t="shared" si="1"/>
        <v>8</v>
      </c>
      <c r="L41" s="6" t="s">
        <v>106</v>
      </c>
      <c r="M41" s="56"/>
    </row>
    <row r="42" spans="1:13" ht="42.75" x14ac:dyDescent="0.15">
      <c r="A42" s="5">
        <f t="shared" si="2"/>
        <v>38</v>
      </c>
      <c r="B42" s="32"/>
      <c r="C42" s="20" t="s">
        <v>104</v>
      </c>
      <c r="D42" s="16"/>
      <c r="E42" s="8" t="s">
        <v>1</v>
      </c>
      <c r="F42" s="10" t="s">
        <v>107</v>
      </c>
      <c r="G42" s="40">
        <v>5</v>
      </c>
      <c r="H42" s="40">
        <v>1</v>
      </c>
      <c r="I42" s="7">
        <v>3</v>
      </c>
      <c r="J42" s="40">
        <f t="shared" si="0"/>
        <v>3</v>
      </c>
      <c r="K42" s="40">
        <f t="shared" si="1"/>
        <v>8</v>
      </c>
      <c r="L42" s="6" t="s">
        <v>110</v>
      </c>
      <c r="M42" s="56"/>
    </row>
    <row r="43" spans="1:13" ht="28.5" x14ac:dyDescent="0.15">
      <c r="A43" s="5">
        <f t="shared" si="2"/>
        <v>39</v>
      </c>
      <c r="B43" s="32"/>
      <c r="C43" s="20" t="s">
        <v>111</v>
      </c>
      <c r="D43" s="16"/>
      <c r="E43" s="8" t="s">
        <v>1</v>
      </c>
      <c r="F43" s="10" t="s">
        <v>112</v>
      </c>
      <c r="G43" s="40">
        <v>5</v>
      </c>
      <c r="H43" s="40">
        <v>1</v>
      </c>
      <c r="I43" s="7">
        <v>3</v>
      </c>
      <c r="J43" s="40">
        <f t="shared" si="0"/>
        <v>3</v>
      </c>
      <c r="K43" s="40">
        <f t="shared" si="1"/>
        <v>8</v>
      </c>
      <c r="L43" s="6" t="s">
        <v>110</v>
      </c>
      <c r="M43" s="56"/>
    </row>
    <row r="44" spans="1:13" ht="30.75" customHeight="1" x14ac:dyDescent="0.15">
      <c r="A44" s="5">
        <f t="shared" si="2"/>
        <v>40</v>
      </c>
      <c r="B44" s="30" t="s">
        <v>113</v>
      </c>
      <c r="C44" s="26" t="s">
        <v>114</v>
      </c>
      <c r="D44" s="27"/>
      <c r="E44" s="8" t="s">
        <v>1</v>
      </c>
      <c r="F44" s="10" t="s">
        <v>118</v>
      </c>
      <c r="G44" s="40">
        <v>5</v>
      </c>
      <c r="H44" s="40">
        <v>1</v>
      </c>
      <c r="I44" s="7">
        <v>3</v>
      </c>
      <c r="J44" s="40">
        <f t="shared" si="0"/>
        <v>3</v>
      </c>
      <c r="K44" s="40">
        <f t="shared" si="1"/>
        <v>8</v>
      </c>
      <c r="L44" s="9" t="s">
        <v>116</v>
      </c>
      <c r="M44" s="56"/>
    </row>
    <row r="45" spans="1:13" ht="30.75" customHeight="1" x14ac:dyDescent="0.15">
      <c r="A45" s="5">
        <f t="shared" si="2"/>
        <v>41</v>
      </c>
      <c r="B45" s="31"/>
      <c r="C45" s="20" t="s">
        <v>115</v>
      </c>
      <c r="D45" s="16"/>
      <c r="E45" s="8" t="s">
        <v>1</v>
      </c>
      <c r="F45" s="10" t="s">
        <v>119</v>
      </c>
      <c r="G45" s="40">
        <v>5</v>
      </c>
      <c r="H45" s="40">
        <v>1</v>
      </c>
      <c r="I45" s="7">
        <v>3</v>
      </c>
      <c r="J45" s="40">
        <f t="shared" si="0"/>
        <v>3</v>
      </c>
      <c r="K45" s="40">
        <f t="shared" si="1"/>
        <v>8</v>
      </c>
      <c r="L45" s="9" t="s">
        <v>117</v>
      </c>
      <c r="M45" s="56"/>
    </row>
    <row r="46" spans="1:13" ht="30.75" customHeight="1" x14ac:dyDescent="0.15">
      <c r="A46" s="5">
        <f t="shared" si="2"/>
        <v>42</v>
      </c>
      <c r="B46" s="31"/>
      <c r="C46" s="26" t="s">
        <v>120</v>
      </c>
      <c r="D46" s="16"/>
      <c r="E46" s="8" t="s">
        <v>51</v>
      </c>
      <c r="F46" s="10" t="s">
        <v>121</v>
      </c>
      <c r="G46" s="40">
        <v>5</v>
      </c>
      <c r="H46" s="40">
        <v>1</v>
      </c>
      <c r="I46" s="7">
        <v>3</v>
      </c>
      <c r="J46" s="40">
        <f t="shared" si="0"/>
        <v>3</v>
      </c>
      <c r="K46" s="40">
        <f t="shared" si="1"/>
        <v>8</v>
      </c>
      <c r="L46" s="9" t="s">
        <v>155</v>
      </c>
      <c r="M46" s="56"/>
    </row>
    <row r="47" spans="1:13" ht="33" customHeight="1" x14ac:dyDescent="0.15">
      <c r="A47" s="5">
        <f t="shared" si="2"/>
        <v>43</v>
      </c>
      <c r="B47" s="33" t="s">
        <v>122</v>
      </c>
      <c r="C47" s="36"/>
      <c r="D47" s="27"/>
      <c r="E47" s="8" t="s">
        <v>1</v>
      </c>
      <c r="F47" s="10" t="s">
        <v>123</v>
      </c>
      <c r="G47" s="40">
        <v>5</v>
      </c>
      <c r="H47" s="40">
        <v>1</v>
      </c>
      <c r="I47" s="7">
        <v>3</v>
      </c>
      <c r="J47" s="40">
        <f t="shared" si="0"/>
        <v>3</v>
      </c>
      <c r="K47" s="40">
        <f t="shared" si="1"/>
        <v>8</v>
      </c>
      <c r="L47" s="6" t="s">
        <v>124</v>
      </c>
      <c r="M47" s="56"/>
    </row>
    <row r="48" spans="1:13" ht="114" x14ac:dyDescent="0.15">
      <c r="A48" s="5">
        <f t="shared" si="2"/>
        <v>44</v>
      </c>
      <c r="B48" s="37" t="s">
        <v>7</v>
      </c>
      <c r="C48" s="38"/>
      <c r="D48" s="17"/>
      <c r="E48" s="15" t="s">
        <v>1</v>
      </c>
      <c r="F48" s="6" t="s">
        <v>162</v>
      </c>
      <c r="G48" s="40">
        <v>5</v>
      </c>
      <c r="H48" s="40">
        <v>3</v>
      </c>
      <c r="I48" s="7">
        <v>3</v>
      </c>
      <c r="J48" s="40">
        <f t="shared" si="0"/>
        <v>9</v>
      </c>
      <c r="K48" s="40">
        <f t="shared" si="1"/>
        <v>14</v>
      </c>
      <c r="L48" s="39" t="s">
        <v>4</v>
      </c>
      <c r="M48" s="56" t="s">
        <v>158</v>
      </c>
    </row>
    <row r="49" spans="1:13" ht="28.5" x14ac:dyDescent="0.15">
      <c r="A49" s="5">
        <f t="shared" si="2"/>
        <v>45</v>
      </c>
      <c r="B49" s="30" t="s">
        <v>3</v>
      </c>
      <c r="C49" s="18" t="s">
        <v>126</v>
      </c>
      <c r="D49" s="6" t="s">
        <v>127</v>
      </c>
      <c r="E49" s="8" t="s">
        <v>49</v>
      </c>
      <c r="F49" s="6" t="s">
        <v>125</v>
      </c>
      <c r="G49" s="41">
        <v>0</v>
      </c>
      <c r="H49" s="40">
        <v>4</v>
      </c>
      <c r="I49" s="7">
        <v>4</v>
      </c>
      <c r="J49" s="40">
        <f t="shared" si="0"/>
        <v>16</v>
      </c>
      <c r="K49" s="40">
        <f t="shared" si="1"/>
        <v>16</v>
      </c>
      <c r="L49" s="39" t="s">
        <v>4</v>
      </c>
      <c r="M49" s="56"/>
    </row>
    <row r="50" spans="1:13" ht="28.5" x14ac:dyDescent="0.15">
      <c r="A50" s="5">
        <f t="shared" si="2"/>
        <v>46</v>
      </c>
      <c r="B50" s="32"/>
      <c r="C50" s="28"/>
      <c r="D50" s="6" t="s">
        <v>128</v>
      </c>
      <c r="E50" s="8" t="s">
        <v>49</v>
      </c>
      <c r="F50" s="6" t="s">
        <v>129</v>
      </c>
      <c r="G50" s="41">
        <v>0</v>
      </c>
      <c r="H50" s="40">
        <v>4</v>
      </c>
      <c r="I50" s="7">
        <v>3</v>
      </c>
      <c r="J50" s="40">
        <f t="shared" si="0"/>
        <v>12</v>
      </c>
      <c r="K50" s="40">
        <f t="shared" si="1"/>
        <v>12</v>
      </c>
      <c r="L50" s="39" t="s">
        <v>4</v>
      </c>
      <c r="M50" s="56"/>
    </row>
    <row r="51" spans="1:13" x14ac:dyDescent="0.15">
      <c r="A51" s="46"/>
      <c r="B51" s="47"/>
      <c r="C51" s="48"/>
      <c r="D51" s="48"/>
      <c r="E51" s="49"/>
      <c r="F51" s="48"/>
      <c r="G51" s="51"/>
      <c r="H51" s="51"/>
      <c r="I51" s="53"/>
      <c r="J51" s="51">
        <f>SUM(J5:J50)</f>
        <v>300</v>
      </c>
      <c r="K51" s="51"/>
      <c r="L51" s="50"/>
      <c r="M51" s="48"/>
    </row>
    <row r="52" spans="1:13" x14ac:dyDescent="0.15">
      <c r="B52" s="44"/>
      <c r="C52" s="43"/>
      <c r="D52" s="43"/>
      <c r="E52" s="43"/>
      <c r="F52" s="42"/>
      <c r="G52" s="45"/>
    </row>
  </sheetData>
  <mergeCells count="5">
    <mergeCell ref="M3:M4"/>
    <mergeCell ref="A3:A4"/>
    <mergeCell ref="J3:J4"/>
    <mergeCell ref="L3:L4"/>
    <mergeCell ref="K3:K4"/>
  </mergeCells>
  <phoneticPr fontId="1"/>
  <printOptions horizontalCentered="1"/>
  <pageMargins left="0.59055118110236227" right="0.39370078740157483" top="0.78740157480314965" bottom="0.39370078740157483" header="0.19685039370078741" footer="0.19685039370078741"/>
  <pageSetup paperSize="9" scale="81" fitToHeight="0" orientation="portrait" r:id="rId1"/>
  <headerFooter>
    <oddFooter>&amp;C&amp;"UD デジタル 教科書体 NP-R,標準"&amp;10別紙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提案様式４</vt:lpstr>
      <vt:lpstr>提案様式４!_Toc37343214</vt:lpstr>
      <vt:lpstr>提案様式４!Print_Area</vt:lpstr>
      <vt:lpstr>提案様式４!Print_Titles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2026-04-13T09:15:29Z</cp:lastPrinted>
  <dcterms:modified xsi:type="dcterms:W3CDTF">2026-04-13T09:15:44Z</dcterms:modified>
</cp:coreProperties>
</file>